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стр.1_2" sheetId="1" r:id="rId1"/>
    <sheet name="стр.3" sheetId="2" r:id="rId2"/>
    <sheet name="стр.4" sheetId="3" r:id="rId3"/>
  </sheets>
  <definedNames>
    <definedName name="_xlnm.Print_Area" localSheetId="0">стр.1_2!$A$1:$FE$78</definedName>
    <definedName name="_xlnm.Print_Area" localSheetId="1">стр.3!$A$1:$EY$27</definedName>
    <definedName name="_xlnm.Print_Area" localSheetId="2">стр.4!$A$1:$DS$19</definedName>
  </definedNames>
  <calcPr calcId="125725"/>
</workbook>
</file>

<file path=xl/calcChain.xml><?xml version="1.0" encoding="utf-8"?>
<calcChain xmlns="http://schemas.openxmlformats.org/spreadsheetml/2006/main">
  <c r="CE20" i="2"/>
  <c r="EC20"/>
  <c r="EC14"/>
  <c r="CE13"/>
  <c r="EC8"/>
  <c r="EO73" i="1"/>
  <c r="EO65"/>
  <c r="EM58"/>
  <c r="EM56"/>
  <c r="EM54"/>
  <c r="EM76"/>
  <c r="DT54"/>
  <c r="DT76"/>
</calcChain>
</file>

<file path=xl/sharedStrings.xml><?xml version="1.0" encoding="utf-8"?>
<sst xmlns="http://schemas.openxmlformats.org/spreadsheetml/2006/main" count="537" uniqueCount="161">
  <si>
    <t>по ОКПО</t>
  </si>
  <si>
    <t>Идентификационный номер налогоплательщика</t>
  </si>
  <si>
    <t>ИНН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</si>
  <si>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</si>
  <si>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</si>
  <si>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</si>
  <si>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</si>
  <si>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</si>
  <si>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</si>
  <si>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</si>
  <si>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</si>
  <si>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</si>
  <si>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</si>
  <si>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</si>
  <si>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</si>
  <si>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</si>
  <si>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</si>
  <si>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</si>
  <si>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</si>
  <si>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</si>
  <si>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</si>
  <si>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</si>
  <si>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</si>
  <si>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Примечания</t>
  </si>
  <si>
    <t>Дата (число, месяц, год)</t>
  </si>
  <si>
    <t>Приложение № 2</t>
  </si>
  <si>
    <t>от 02.07.2010 № 66н</t>
  </si>
  <si>
    <t>Отчет об изменениях капитала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</si>
  <si>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</si>
  <si>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</si>
  <si>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  <charset val="204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</si>
  <si>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</si>
  <si>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</si>
  <si>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</si>
  <si>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</si>
  <si>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</si>
  <si>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</si>
  <si>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</si>
  <si>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</si>
  <si>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</si>
  <si>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</si>
  <si>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</si>
  <si>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</si>
  <si>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</si>
  <si>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</si>
  <si>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</si>
  <si>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</si>
  <si>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</si>
  <si>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</si>
  <si>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</si>
  <si>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</si>
  <si>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</si>
  <si>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</si>
  <si>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</si>
  <si>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</si>
  <si>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</si>
  <si>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</si>
  <si>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</si>
  <si>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</si>
  <si>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</si>
  <si>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</si>
  <si>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</si>
  <si>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3. Чистые активы</t>
  </si>
  <si>
    <r>
      <t xml:space="preserve"> г.</t>
    </r>
    <r>
      <rPr>
        <vertAlign val="superscript"/>
        <sz val="10"/>
        <rFont val="Arial"/>
        <family val="2"/>
        <charset val="204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</si>
  <si>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</si>
  <si>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</si>
  <si>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</si>
  <si>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</si>
  <si>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</si>
  <si>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</si>
  <si>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</si>
  <si>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</si>
  <si>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</si>
  <si>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</si>
  <si>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</si>
  <si>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  <charset val="204"/>
      </rPr>
      <t>1</t>
    </r>
  </si>
  <si>
    <r>
      <t xml:space="preserve"> г.</t>
    </r>
    <r>
      <rPr>
        <vertAlign val="superscript"/>
        <sz val="8"/>
        <rFont val="Arial"/>
        <family val="2"/>
        <charset val="204"/>
      </rPr>
      <t>2</t>
    </r>
  </si>
  <si>
    <r>
      <t xml:space="preserve"> г.</t>
    </r>
    <r>
      <rPr>
        <vertAlign val="superscript"/>
        <sz val="8"/>
        <rFont val="Arial"/>
        <family val="2"/>
        <charset val="204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</si>
  <si>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</si>
  <si>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</si>
  <si>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</si>
  <si>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</si>
  <si>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</si>
  <si>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</si>
  <si>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</si>
  <si>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</si>
  <si>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</si>
  <si>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</si>
  <si>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</si>
  <si>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</si>
  <si>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</si>
  <si>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</si>
  <si>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</si>
  <si>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</si>
  <si>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</si>
  <si>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</si>
  <si>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</si>
  <si>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</si>
  <si>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</si>
  <si>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</si>
  <si>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</si>
  <si>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</si>
  <si>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</si>
  <si>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</si>
  <si>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</si>
  <si>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</si>
  <si>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</si>
  <si>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</si>
  <si>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</si>
  <si>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</si>
  <si>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</si>
  <si>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</si>
  <si>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</si>
  <si>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</si>
  <si>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</si>
  <si>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</si>
  <si>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</si>
  <si>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</si>
  <si>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</si>
  <si>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</si>
  <si>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</si>
  <si>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</si>
  <si>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</si>
  <si>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</si>
  <si>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</si>
  <si>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</si>
  <si>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</si>
  <si>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</si>
  <si>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Приказов Минфина России</t>
  </si>
  <si>
    <t>от 05.10.2011 № 124н, от 06.04.2015 № 57н,</t>
  </si>
  <si>
    <t>от 06.03.2018 № 41н, от 19.04.2019 № 61н)</t>
  </si>
  <si>
    <t>0710004</t>
  </si>
  <si>
    <t>по ОКВЭД 2</t>
  </si>
  <si>
    <t>Единица измерения: тыс. руб.</t>
  </si>
  <si>
    <t>Форма 0710004 с. 2</t>
  </si>
  <si>
    <t>Форма 0710004 с. 3</t>
  </si>
  <si>
    <t>Форма 0710004 с. 4</t>
  </si>
  <si>
    <t>31</t>
  </si>
  <si>
    <t>12</t>
  </si>
  <si>
    <t>01234567</t>
  </si>
  <si>
    <t>7798765432</t>
  </si>
  <si>
    <t>12300</t>
  </si>
  <si>
    <t>16</t>
  </si>
  <si>
    <t>Общество с ограниченной</t>
  </si>
  <si>
    <t>ответственностью / частная собственность</t>
  </si>
  <si>
    <t>-</t>
  </si>
  <si>
    <t>Иванов</t>
  </si>
  <si>
    <t>И.И. Иванов</t>
  </si>
  <si>
    <t>марта</t>
  </si>
  <si>
    <r>
      <t>2</t>
    </r>
    <r>
      <rPr>
        <b/>
        <sz val="11"/>
        <color indexed="10"/>
        <rFont val="Arial"/>
        <family val="2"/>
        <charset val="204"/>
      </rPr>
      <t>1</t>
    </r>
  </si>
  <si>
    <t>21</t>
  </si>
  <si>
    <r>
      <t>1</t>
    </r>
    <r>
      <rPr>
        <sz val="8"/>
        <color indexed="10"/>
        <rFont val="Arial"/>
        <family val="2"/>
        <charset val="204"/>
      </rPr>
      <t>9</t>
    </r>
  </si>
  <si>
    <t>20</t>
  </si>
  <si>
    <r>
      <t>2</t>
    </r>
    <r>
      <rPr>
        <sz val="8"/>
        <color indexed="10"/>
        <rFont val="Arial"/>
        <family val="2"/>
        <charset val="204"/>
      </rPr>
      <t>1</t>
    </r>
  </si>
  <si>
    <r>
      <t>1</t>
    </r>
    <r>
      <rPr>
        <sz val="10"/>
        <color indexed="10"/>
        <rFont val="Arial"/>
        <family val="2"/>
        <charset val="204"/>
      </rPr>
      <t>9</t>
    </r>
  </si>
  <si>
    <r>
      <t>2</t>
    </r>
    <r>
      <rPr>
        <sz val="10"/>
        <color indexed="10"/>
        <rFont val="Arial"/>
        <family val="2"/>
        <charset val="204"/>
      </rPr>
      <t>1</t>
    </r>
  </si>
  <si>
    <r>
      <t>2</t>
    </r>
    <r>
      <rPr>
        <sz val="9"/>
        <color indexed="10"/>
        <rFont val="Arial"/>
        <family val="2"/>
        <charset val="204"/>
      </rPr>
      <t>2</t>
    </r>
  </si>
  <si>
    <t>Общество с ограниченной ответственностью "Иннотэк"</t>
  </si>
  <si>
    <t>Деятельность в области связи</t>
  </si>
  <si>
    <t>61.10</t>
  </si>
  <si>
    <t>22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</si>
</sst>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49" fontId="5" fillId="0" borderId="0" xfId="0" applyNumberFormat="1" applyFont="1" applyBorder="1" applyAlignment="1">
      <alignment horizontal="left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4" xfId="0" applyFont="1" applyBorder="1" applyAlignment="1"/>
    <xf numFmtId="0" fontId="1" fillId="0" borderId="5" xfId="0" applyFont="1" applyBorder="1" applyAlignment="1"/>
    <xf numFmtId="0" fontId="2" fillId="0" borderId="5" xfId="0" applyFont="1" applyBorder="1" applyAlignment="1">
      <alignment horizontal="left" wrapText="1" indent="1"/>
    </xf>
    <xf numFmtId="0" fontId="10" fillId="0" borderId="0" xfId="0" applyFont="1" applyFill="1"/>
    <xf numFmtId="0" fontId="13" fillId="0" borderId="0" xfId="0" applyFont="1" applyFill="1"/>
    <xf numFmtId="0" fontId="9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7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/>
    <xf numFmtId="0" fontId="6" fillId="0" borderId="0" xfId="0" applyFont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6" xfId="0" applyFont="1" applyFill="1" applyBorder="1"/>
    <xf numFmtId="0" fontId="18" fillId="0" borderId="16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1"/>
    </xf>
    <xf numFmtId="49" fontId="4" fillId="0" borderId="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49" fontId="23" fillId="0" borderId="3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3" fontId="18" fillId="0" borderId="37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indent="1"/>
    </xf>
    <xf numFmtId="0" fontId="18" fillId="0" borderId="2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49" fontId="14" fillId="0" borderId="16" xfId="0" applyNumberFormat="1" applyFont="1" applyFill="1" applyBorder="1" applyAlignment="1">
      <alignment horizontal="left"/>
    </xf>
    <xf numFmtId="3" fontId="18" fillId="0" borderId="2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4" fillId="0" borderId="13" xfId="0" applyFont="1" applyFill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20" fillId="0" borderId="16" xfId="0" applyNumberFormat="1" applyFont="1" applyBorder="1" applyAlignment="1"/>
    <xf numFmtId="3" fontId="0" fillId="0" borderId="16" xfId="0" applyNumberFormat="1" applyBorder="1" applyAlignment="1"/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0" fillId="0" borderId="3" xfId="0" applyNumberFormat="1" applyFont="1" applyBorder="1" applyAlignment="1"/>
    <xf numFmtId="3" fontId="0" fillId="0" borderId="9" xfId="0" applyNumberForma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/>
    </xf>
    <xf numFmtId="49" fontId="19" fillId="0" borderId="16" xfId="0" applyNumberFormat="1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17" fillId="0" borderId="3" xfId="0" applyNumberFormat="1" applyFont="1" applyFill="1" applyBorder="1" applyAlignment="1">
      <alignment horizontal="left"/>
    </xf>
    <xf numFmtId="49" fontId="21" fillId="0" borderId="3" xfId="0" applyNumberFormat="1" applyFont="1" applyFill="1" applyBorder="1" applyAlignment="1">
      <alignment horizontal="left"/>
    </xf>
    <xf numFmtId="3" fontId="19" fillId="0" borderId="43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0" fontId="5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49" fontId="5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3" fontId="19" fillId="0" borderId="42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3" fontId="19" fillId="0" borderId="2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19" fillId="0" borderId="8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 indent="6"/>
    </xf>
    <xf numFmtId="3" fontId="19" fillId="0" borderId="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19" fillId="0" borderId="26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49" fontId="5" fillId="0" borderId="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3" fontId="19" fillId="0" borderId="18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indent="2"/>
    </xf>
    <xf numFmtId="0" fontId="1" fillId="0" borderId="1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3" fontId="21" fillId="0" borderId="50" xfId="0" applyNumberFormat="1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3" fontId="21" fillId="0" borderId="4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1" fillId="0" borderId="49" xfId="0" applyFont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lef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8"/>
  <sheetViews>
    <sheetView showGridLines="0" tabSelected="1" view="pageBreakPreview" topLeftCell="A60" zoomScale="115" zoomScaleNormal="100" zoomScaleSheetLayoutView="115" workbookViewId="0">
      <selection activeCell="CH19" sqref="CH19:CQ20"/>
    </sheetView>
  </sheetViews>
  <sheetFormatPr defaultColWidth="0.85546875" defaultRowHeight="12.75"/>
  <cols>
    <col min="1" max="22" width="0.85546875" style="69"/>
    <col min="23" max="23" width="3.5703125" style="69" customWidth="1"/>
    <col min="24" max="34" width="0.85546875" style="69"/>
    <col min="35" max="35" width="3.5703125" style="69" customWidth="1"/>
    <col min="36" max="45" width="0.85546875" style="69"/>
    <col min="46" max="46" width="3.28515625" style="69" customWidth="1"/>
    <col min="47" max="82" width="0.85546875" style="69"/>
    <col min="83" max="83" width="0.85546875" style="69" customWidth="1"/>
    <col min="84" max="84" width="2.5703125" style="69" customWidth="1"/>
    <col min="85" max="16384" width="0.85546875" style="69"/>
  </cols>
  <sheetData>
    <row r="1" spans="1:161" s="35" customFormat="1" ht="12" customHeight="1">
      <c r="DX1" s="35" t="s">
        <v>25</v>
      </c>
    </row>
    <row r="2" spans="1:161" s="35" customFormat="1" ht="11.25" customHeight="1">
      <c r="DX2" s="35" t="s">
        <v>74</v>
      </c>
    </row>
    <row r="3" spans="1:161" s="35" customFormat="1" ht="11.25" customHeight="1">
      <c r="DX3" s="35" t="s">
        <v>73</v>
      </c>
    </row>
    <row r="4" spans="1:161" s="35" customFormat="1" ht="11.25" customHeight="1">
      <c r="DX4" s="35" t="s">
        <v>26</v>
      </c>
    </row>
    <row r="5" spans="1:161" s="36" customFormat="1" ht="12.75" customHeight="1">
      <c r="DX5" s="36" t="s">
        <v>128</v>
      </c>
    </row>
    <row r="6" spans="1:161" s="36" customFormat="1" ht="11.25" customHeight="1">
      <c r="DX6" s="36" t="s">
        <v>129</v>
      </c>
    </row>
    <row r="7" spans="1:161" s="36" customFormat="1" ht="11.25" customHeight="1">
      <c r="DX7" s="36" t="s">
        <v>130</v>
      </c>
    </row>
    <row r="8" spans="1:161" s="36" customFormat="1" ht="12" customHeight="1"/>
    <row r="9" spans="1:161" s="37" customFormat="1" ht="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</row>
    <row r="10" spans="1:161" s="37" customFormat="1" ht="14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</row>
    <row r="11" spans="1:161" s="38" customFormat="1" ht="12.75" customHeight="1"/>
    <row r="12" spans="1:161" s="41" customFormat="1" ht="15">
      <c r="A12" s="131" t="s">
        <v>27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39"/>
      <c r="CI12" s="39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1:161" s="41" customFormat="1" ht="14.1" customHeight="1" thickBot="1">
      <c r="Z13" s="42"/>
      <c r="AA13" s="42"/>
      <c r="AB13" s="42"/>
      <c r="AC13" s="42"/>
      <c r="AI13" s="256" t="s">
        <v>29</v>
      </c>
      <c r="AJ13" s="256"/>
      <c r="AK13" s="256"/>
      <c r="AL13" s="256"/>
      <c r="AM13" s="256"/>
      <c r="AN13" s="256"/>
      <c r="AO13" s="256"/>
      <c r="AP13" s="256"/>
      <c r="AQ13" s="175" t="s">
        <v>149</v>
      </c>
      <c r="AR13" s="175"/>
      <c r="AS13" s="175"/>
      <c r="AT13" s="175"/>
      <c r="AU13" s="255" t="s">
        <v>15</v>
      </c>
      <c r="AV13" s="255"/>
      <c r="AW13" s="255"/>
      <c r="AX13" s="255"/>
      <c r="AY13" s="255"/>
      <c r="CH13" s="176" t="s">
        <v>16</v>
      </c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</row>
    <row r="14" spans="1:161" s="41" customFormat="1" ht="14.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F14" s="44" t="s">
        <v>17</v>
      </c>
      <c r="CH14" s="177" t="s">
        <v>131</v>
      </c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9"/>
    </row>
    <row r="15" spans="1:161" s="41" customFormat="1" ht="14.1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F15" s="44" t="s">
        <v>24</v>
      </c>
      <c r="CH15" s="158" t="s">
        <v>137</v>
      </c>
      <c r="CI15" s="159"/>
      <c r="CJ15" s="159"/>
      <c r="CK15" s="159"/>
      <c r="CL15" s="159"/>
      <c r="CM15" s="159"/>
      <c r="CN15" s="159" t="s">
        <v>138</v>
      </c>
      <c r="CO15" s="159"/>
      <c r="CP15" s="159"/>
      <c r="CQ15" s="159"/>
      <c r="CR15" s="159"/>
      <c r="CS15" s="159"/>
      <c r="CT15" s="159"/>
      <c r="CU15" s="159"/>
      <c r="CV15" s="159" t="s">
        <v>150</v>
      </c>
      <c r="CW15" s="159"/>
      <c r="CX15" s="159"/>
      <c r="CY15" s="159"/>
      <c r="CZ15" s="159"/>
      <c r="DA15" s="160"/>
    </row>
    <row r="16" spans="1:161" s="41" customFormat="1" ht="14.1" customHeight="1">
      <c r="A16" s="257" t="s">
        <v>19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130" t="s">
        <v>157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X16" s="43"/>
      <c r="BY16" s="43"/>
      <c r="BZ16" s="43"/>
      <c r="CA16" s="43"/>
      <c r="CB16" s="43"/>
      <c r="CC16" s="43"/>
      <c r="CD16" s="43"/>
      <c r="CF16" s="44" t="s">
        <v>0</v>
      </c>
      <c r="CH16" s="158" t="s">
        <v>139</v>
      </c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60"/>
    </row>
    <row r="17" spans="1:161" s="41" customFormat="1" ht="14.1" customHeight="1">
      <c r="A17" s="43" t="s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F17" s="44" t="s">
        <v>2</v>
      </c>
      <c r="CH17" s="158" t="s">
        <v>140</v>
      </c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60"/>
    </row>
    <row r="18" spans="1:161" s="41" customFormat="1" ht="24.75" customHeight="1">
      <c r="A18" s="94" t="s">
        <v>18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82" t="s">
        <v>158</v>
      </c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43"/>
      <c r="BX18" s="43"/>
      <c r="BY18" s="43"/>
      <c r="BZ18" s="43"/>
      <c r="CA18" s="43"/>
      <c r="CB18" s="43"/>
      <c r="CC18" s="43"/>
      <c r="CD18" s="43"/>
      <c r="CF18" s="44" t="s">
        <v>132</v>
      </c>
      <c r="CH18" s="133" t="s">
        <v>159</v>
      </c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5"/>
    </row>
    <row r="19" spans="1:161" s="41" customFormat="1" ht="14.1" customHeight="1">
      <c r="A19" s="136" t="s">
        <v>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0" t="s">
        <v>143</v>
      </c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F19" s="43"/>
      <c r="CH19" s="158" t="s">
        <v>141</v>
      </c>
      <c r="CI19" s="159"/>
      <c r="CJ19" s="159"/>
      <c r="CK19" s="159"/>
      <c r="CL19" s="159"/>
      <c r="CM19" s="159"/>
      <c r="CN19" s="159"/>
      <c r="CO19" s="159"/>
      <c r="CP19" s="159"/>
      <c r="CQ19" s="159"/>
      <c r="CR19" s="159" t="s">
        <v>142</v>
      </c>
      <c r="CS19" s="159"/>
      <c r="CT19" s="159"/>
      <c r="CU19" s="159"/>
      <c r="CV19" s="159"/>
      <c r="CW19" s="159"/>
      <c r="CX19" s="159"/>
      <c r="CY19" s="159"/>
      <c r="CZ19" s="159"/>
      <c r="DA19" s="160"/>
    </row>
    <row r="20" spans="1:161" s="41" customFormat="1" ht="14.1" customHeight="1">
      <c r="A20" s="130" t="s">
        <v>144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45"/>
      <c r="BQ20" s="45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F20" s="44" t="s">
        <v>4</v>
      </c>
      <c r="CH20" s="158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</row>
    <row r="21" spans="1:161" s="41" customFormat="1" ht="14.1" customHeight="1" thickBot="1">
      <c r="A21" s="46" t="s">
        <v>133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F21" s="44" t="s">
        <v>5</v>
      </c>
      <c r="CH21" s="161">
        <v>384</v>
      </c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3"/>
    </row>
    <row r="22" spans="1:161" s="41" customFormat="1" ht="14.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Z22" s="46"/>
      <c r="AA22" s="46"/>
      <c r="AB22" s="46"/>
      <c r="AC22" s="46"/>
      <c r="AD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J22" s="44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61" s="41" customFormat="1" ht="14.1" customHeight="1">
      <c r="A23" s="132" t="s">
        <v>28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</row>
    <row r="24" spans="1:161" s="48" customFormat="1" ht="11.25">
      <c r="A24" s="115" t="s">
        <v>12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21" t="s">
        <v>78</v>
      </c>
      <c r="AR24" s="122"/>
      <c r="AS24" s="122"/>
      <c r="AT24" s="122"/>
      <c r="AU24" s="122"/>
      <c r="AV24" s="122"/>
      <c r="AW24" s="123"/>
      <c r="AX24" s="165" t="s">
        <v>31</v>
      </c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4" t="s">
        <v>32</v>
      </c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4" t="s">
        <v>69</v>
      </c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 t="s">
        <v>68</v>
      </c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8" t="s">
        <v>35</v>
      </c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70"/>
      <c r="EM24" s="165" t="s">
        <v>14</v>
      </c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</row>
    <row r="25" spans="1:161" s="48" customFormat="1" ht="11.2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24"/>
      <c r="AR25" s="125"/>
      <c r="AS25" s="125"/>
      <c r="AT25" s="125"/>
      <c r="AU25" s="125"/>
      <c r="AV25" s="125"/>
      <c r="AW25" s="126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71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3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</row>
    <row r="26" spans="1:161" s="48" customFormat="1" ht="12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7"/>
      <c r="AR26" s="128"/>
      <c r="AS26" s="128"/>
      <c r="AT26" s="128"/>
      <c r="AU26" s="128"/>
      <c r="AV26" s="128"/>
      <c r="AW26" s="129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71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3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</row>
    <row r="27" spans="1:161" s="48" customFormat="1" ht="12.75" customHeight="1">
      <c r="A27" s="49"/>
      <c r="B27" s="98" t="s">
        <v>79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180" t="s">
        <v>151</v>
      </c>
      <c r="AH27" s="180"/>
      <c r="AI27" s="180"/>
      <c r="AJ27" s="95" t="s">
        <v>75</v>
      </c>
      <c r="AK27" s="95"/>
      <c r="AL27" s="95"/>
      <c r="AM27" s="95"/>
      <c r="AN27" s="51"/>
      <c r="AO27" s="52"/>
      <c r="AP27" s="50"/>
      <c r="AQ27" s="181" t="s">
        <v>80</v>
      </c>
      <c r="AR27" s="182"/>
      <c r="AS27" s="182"/>
      <c r="AT27" s="182"/>
      <c r="AU27" s="182"/>
      <c r="AV27" s="182"/>
      <c r="AW27" s="183"/>
      <c r="AX27" s="184">
        <v>4000</v>
      </c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97" t="s">
        <v>6</v>
      </c>
      <c r="BR27" s="198"/>
      <c r="BS27" s="185" t="s">
        <v>145</v>
      </c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99" t="s">
        <v>7</v>
      </c>
      <c r="CI27" s="200"/>
      <c r="CJ27" s="185">
        <v>250</v>
      </c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8"/>
      <c r="DB27" s="187" t="s">
        <v>145</v>
      </c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8"/>
      <c r="DT27" s="191">
        <v>16821</v>
      </c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8"/>
      <c r="EM27" s="191">
        <v>21071</v>
      </c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92"/>
    </row>
    <row r="28" spans="1:161" s="48" customFormat="1" ht="3" customHeigh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5"/>
      <c r="Z28" s="56"/>
      <c r="AA28" s="56"/>
      <c r="AB28" s="56"/>
      <c r="AC28" s="55"/>
      <c r="AD28" s="55"/>
      <c r="AE28" s="55"/>
      <c r="AF28" s="55"/>
      <c r="AG28" s="55"/>
      <c r="AH28" s="55"/>
      <c r="AI28" s="54"/>
      <c r="AJ28" s="57"/>
      <c r="AK28" s="57"/>
      <c r="AL28" s="57"/>
      <c r="AM28" s="58"/>
      <c r="AN28" s="58"/>
      <c r="AO28" s="58"/>
      <c r="AP28" s="54"/>
      <c r="AQ28" s="194"/>
      <c r="AR28" s="195"/>
      <c r="AS28" s="195"/>
      <c r="AT28" s="195"/>
      <c r="AU28" s="195"/>
      <c r="AV28" s="195"/>
      <c r="AW28" s="196"/>
      <c r="AX28" s="186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60"/>
      <c r="BR28" s="56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4"/>
      <c r="CI28" s="61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90"/>
      <c r="DB28" s="18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90"/>
      <c r="DT28" s="18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90"/>
      <c r="EM28" s="18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93"/>
    </row>
    <row r="29" spans="1:161" s="48" customFormat="1" ht="13.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P29" s="54"/>
      <c r="Q29" s="54"/>
      <c r="R29" s="54"/>
      <c r="S29" s="54"/>
      <c r="T29" s="56" t="s">
        <v>36</v>
      </c>
      <c r="U29" s="201" t="s">
        <v>152</v>
      </c>
      <c r="V29" s="202"/>
      <c r="W29" s="202"/>
      <c r="X29" s="54" t="s">
        <v>76</v>
      </c>
      <c r="Y29" s="54"/>
      <c r="Z29" s="54"/>
      <c r="AA29" s="63"/>
      <c r="AB29" s="63"/>
      <c r="AC29" s="63"/>
      <c r="AD29" s="63"/>
      <c r="AE29" s="63"/>
      <c r="AF29" s="63"/>
      <c r="AJ29" s="64"/>
      <c r="AK29" s="64"/>
      <c r="AL29" s="64"/>
      <c r="AM29" s="64"/>
      <c r="AN29" s="64"/>
      <c r="AO29" s="64"/>
      <c r="AP29" s="64"/>
      <c r="AQ29" s="203" t="s">
        <v>81</v>
      </c>
      <c r="AR29" s="204"/>
      <c r="AS29" s="204"/>
      <c r="AT29" s="204"/>
      <c r="AU29" s="204"/>
      <c r="AV29" s="204"/>
      <c r="AW29" s="205"/>
      <c r="AX29" s="206" t="s">
        <v>145</v>
      </c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189"/>
      <c r="BQ29" s="207" t="s">
        <v>145</v>
      </c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>
        <v>80</v>
      </c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 t="s">
        <v>145</v>
      </c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10">
        <v>14780</v>
      </c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10">
        <v>14860</v>
      </c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11"/>
    </row>
    <row r="30" spans="1:161" s="48" customFormat="1" ht="17.100000000000001" customHeight="1">
      <c r="A30" s="53"/>
      <c r="B30" s="100" t="s">
        <v>37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94"/>
      <c r="AR30" s="195"/>
      <c r="AS30" s="195"/>
      <c r="AT30" s="195"/>
      <c r="AU30" s="195"/>
      <c r="AV30" s="195"/>
      <c r="AW30" s="196"/>
      <c r="AX30" s="208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209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145"/>
    </row>
    <row r="31" spans="1:161" s="48" customFormat="1" ht="11.25">
      <c r="A31" s="49"/>
      <c r="B31" s="212" t="s">
        <v>20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03" t="s">
        <v>82</v>
      </c>
      <c r="AR31" s="204"/>
      <c r="AS31" s="204"/>
      <c r="AT31" s="204"/>
      <c r="AU31" s="204"/>
      <c r="AV31" s="204"/>
      <c r="AW31" s="205"/>
      <c r="AX31" s="213" t="s">
        <v>13</v>
      </c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9"/>
      <c r="BQ31" s="137" t="s">
        <v>13</v>
      </c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9"/>
      <c r="CJ31" s="137" t="s">
        <v>13</v>
      </c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9"/>
      <c r="DB31" s="137" t="s">
        <v>13</v>
      </c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9"/>
      <c r="DT31" s="215">
        <v>14780</v>
      </c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216"/>
      <c r="EM31" s="215">
        <v>14780</v>
      </c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217"/>
    </row>
    <row r="32" spans="1:161" s="48" customFormat="1" ht="11.25">
      <c r="A32" s="53"/>
      <c r="B32" s="218" t="s">
        <v>38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194"/>
      <c r="AR32" s="195"/>
      <c r="AS32" s="195"/>
      <c r="AT32" s="195"/>
      <c r="AU32" s="195"/>
      <c r="AV32" s="195"/>
      <c r="AW32" s="196"/>
      <c r="AX32" s="214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40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2"/>
      <c r="CJ32" s="140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2"/>
      <c r="DB32" s="140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2"/>
      <c r="DT32" s="18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90"/>
      <c r="EM32" s="18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93"/>
    </row>
    <row r="33" spans="1:161" s="48" customFormat="1" ht="11.25">
      <c r="A33" s="53"/>
      <c r="B33" s="110" t="s">
        <v>39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1" t="s">
        <v>83</v>
      </c>
      <c r="AR33" s="112"/>
      <c r="AS33" s="112"/>
      <c r="AT33" s="112"/>
      <c r="AU33" s="112"/>
      <c r="AV33" s="112"/>
      <c r="AW33" s="113"/>
      <c r="AX33" s="92" t="s">
        <v>13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93"/>
      <c r="BQ33" s="73" t="s">
        <v>13</v>
      </c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80">
        <v>80</v>
      </c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73" t="s">
        <v>13</v>
      </c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80" t="s">
        <v>145</v>
      </c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>
        <v>80</v>
      </c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145"/>
    </row>
    <row r="34" spans="1:161" s="48" customFormat="1" ht="24" customHeight="1">
      <c r="A34" s="53"/>
      <c r="B34" s="88" t="s">
        <v>59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9" t="s">
        <v>84</v>
      </c>
      <c r="AR34" s="90"/>
      <c r="AS34" s="90"/>
      <c r="AT34" s="90"/>
      <c r="AU34" s="90"/>
      <c r="AV34" s="90"/>
      <c r="AW34" s="91"/>
      <c r="AX34" s="92" t="s">
        <v>13</v>
      </c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93"/>
      <c r="BQ34" s="73" t="s">
        <v>13</v>
      </c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80" t="s">
        <v>145</v>
      </c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73" t="s">
        <v>13</v>
      </c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80" t="s">
        <v>145</v>
      </c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 t="s">
        <v>145</v>
      </c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145"/>
    </row>
    <row r="35" spans="1:161" s="48" customFormat="1" ht="11.25">
      <c r="A35" s="65"/>
      <c r="B35" s="110" t="s">
        <v>40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1" t="s">
        <v>85</v>
      </c>
      <c r="AR35" s="112"/>
      <c r="AS35" s="112"/>
      <c r="AT35" s="112"/>
      <c r="AU35" s="112"/>
      <c r="AV35" s="112"/>
      <c r="AW35" s="113"/>
      <c r="AX35" s="208" t="s">
        <v>145</v>
      </c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209"/>
      <c r="BQ35" s="209" t="s">
        <v>145</v>
      </c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219"/>
      <c r="CJ35" s="80" t="s">
        <v>145</v>
      </c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73" t="s">
        <v>13</v>
      </c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 t="s">
        <v>13</v>
      </c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80" t="s">
        <v>145</v>
      </c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145"/>
    </row>
    <row r="36" spans="1:161" s="48" customFormat="1" ht="11.25">
      <c r="A36" s="65"/>
      <c r="B36" s="110" t="s">
        <v>41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1" t="s">
        <v>86</v>
      </c>
      <c r="AR36" s="112"/>
      <c r="AS36" s="112"/>
      <c r="AT36" s="112"/>
      <c r="AU36" s="112"/>
      <c r="AV36" s="112"/>
      <c r="AW36" s="113"/>
      <c r="AX36" s="208" t="s">
        <v>145</v>
      </c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209"/>
      <c r="BQ36" s="80" t="s">
        <v>145</v>
      </c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 t="s">
        <v>145</v>
      </c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73" t="s">
        <v>13</v>
      </c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80" t="s">
        <v>145</v>
      </c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73" t="s">
        <v>13</v>
      </c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6"/>
    </row>
    <row r="37" spans="1:161" s="72" customFormat="1" ht="12.75" customHeight="1" thickBot="1">
      <c r="A37" s="71"/>
      <c r="B37" s="148" t="s">
        <v>42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9" t="s">
        <v>87</v>
      </c>
      <c r="AR37" s="150"/>
      <c r="AS37" s="150"/>
      <c r="AT37" s="150"/>
      <c r="AU37" s="150"/>
      <c r="AV37" s="150"/>
      <c r="AW37" s="151"/>
      <c r="AX37" s="152" t="s">
        <v>145</v>
      </c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4"/>
      <c r="BQ37" s="153" t="s">
        <v>145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 t="s">
        <v>145</v>
      </c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 t="s">
        <v>145</v>
      </c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 t="s">
        <v>145</v>
      </c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 t="s">
        <v>145</v>
      </c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222"/>
    </row>
    <row r="38" spans="1:161" s="48" customFormat="1" ht="12" customHeight="1">
      <c r="A38" s="66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 t="s">
        <v>134</v>
      </c>
    </row>
    <row r="39" spans="1:161" s="48" customFormat="1" ht="6" customHeight="1">
      <c r="A39" s="5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s="48" customFormat="1" ht="11.25">
      <c r="A40" s="115" t="s">
        <v>12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55"/>
      <c r="AQ40" s="115" t="s">
        <v>78</v>
      </c>
      <c r="AR40" s="116"/>
      <c r="AS40" s="116"/>
      <c r="AT40" s="116"/>
      <c r="AU40" s="116"/>
      <c r="AV40" s="116"/>
      <c r="AW40" s="155"/>
      <c r="AX40" s="165" t="s">
        <v>31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4" t="s">
        <v>32</v>
      </c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4" t="s">
        <v>33</v>
      </c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 t="s">
        <v>34</v>
      </c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8" t="s">
        <v>35</v>
      </c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70"/>
      <c r="EM40" s="165" t="s">
        <v>14</v>
      </c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</row>
    <row r="41" spans="1:161" s="48" customFormat="1" ht="11.2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6"/>
      <c r="AQ41" s="117"/>
      <c r="AR41" s="118"/>
      <c r="AS41" s="118"/>
      <c r="AT41" s="118"/>
      <c r="AU41" s="118"/>
      <c r="AV41" s="118"/>
      <c r="AW41" s="156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71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3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</row>
    <row r="42" spans="1:161" s="48" customFormat="1" ht="12" thickBo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57"/>
      <c r="AQ42" s="119"/>
      <c r="AR42" s="120"/>
      <c r="AS42" s="120"/>
      <c r="AT42" s="120"/>
      <c r="AU42" s="120"/>
      <c r="AV42" s="120"/>
      <c r="AW42" s="157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71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3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</row>
    <row r="43" spans="1:161" s="48" customFormat="1" ht="11.25">
      <c r="A43" s="65"/>
      <c r="B43" s="74" t="s">
        <v>43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111" t="s">
        <v>88</v>
      </c>
      <c r="AR43" s="112"/>
      <c r="AS43" s="112"/>
      <c r="AT43" s="112"/>
      <c r="AU43" s="112"/>
      <c r="AV43" s="112"/>
      <c r="AW43" s="113"/>
      <c r="AX43" s="223" t="s">
        <v>6</v>
      </c>
      <c r="AY43" s="221"/>
      <c r="AZ43" s="144" t="s">
        <v>145</v>
      </c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6" t="s">
        <v>7</v>
      </c>
      <c r="BP43" s="147"/>
      <c r="BQ43" s="224" t="s">
        <v>145</v>
      </c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225"/>
      <c r="CJ43" s="220" t="s">
        <v>6</v>
      </c>
      <c r="CK43" s="221"/>
      <c r="CL43" s="144" t="s">
        <v>145</v>
      </c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6" t="s">
        <v>7</v>
      </c>
      <c r="DA43" s="147"/>
      <c r="DB43" s="220" t="s">
        <v>6</v>
      </c>
      <c r="DC43" s="221"/>
      <c r="DD43" s="144" t="s">
        <v>145</v>
      </c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6" t="s">
        <v>7</v>
      </c>
      <c r="DS43" s="147"/>
      <c r="DT43" s="220" t="s">
        <v>6</v>
      </c>
      <c r="DU43" s="221"/>
      <c r="DV43" s="143">
        <v>9941</v>
      </c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6" t="s">
        <v>7</v>
      </c>
      <c r="EL43" s="147"/>
      <c r="EM43" s="220" t="s">
        <v>6</v>
      </c>
      <c r="EN43" s="221"/>
      <c r="EO43" s="143">
        <v>9941</v>
      </c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6" t="s">
        <v>7</v>
      </c>
      <c r="FE43" s="226"/>
    </row>
    <row r="44" spans="1:161" s="48" customFormat="1" ht="11.25">
      <c r="A44" s="49"/>
      <c r="B44" s="212" t="s">
        <v>20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03" t="s">
        <v>89</v>
      </c>
      <c r="AR44" s="204"/>
      <c r="AS44" s="204"/>
      <c r="AT44" s="204"/>
      <c r="AU44" s="204"/>
      <c r="AV44" s="204"/>
      <c r="AW44" s="205"/>
      <c r="AX44" s="213" t="s">
        <v>13</v>
      </c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9"/>
      <c r="BQ44" s="137" t="s">
        <v>13</v>
      </c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9"/>
      <c r="CJ44" s="137" t="s">
        <v>13</v>
      </c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9"/>
      <c r="DB44" s="137" t="s">
        <v>13</v>
      </c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9"/>
      <c r="DT44" s="104" t="s">
        <v>6</v>
      </c>
      <c r="DU44" s="105"/>
      <c r="DV44" s="108" t="s">
        <v>145</v>
      </c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98" t="s">
        <v>7</v>
      </c>
      <c r="EL44" s="102"/>
      <c r="EM44" s="104" t="s">
        <v>6</v>
      </c>
      <c r="EN44" s="105"/>
      <c r="EO44" s="108" t="s">
        <v>145</v>
      </c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98" t="s">
        <v>7</v>
      </c>
      <c r="FE44" s="99"/>
    </row>
    <row r="45" spans="1:161" s="48" customFormat="1" ht="11.25">
      <c r="A45" s="53"/>
      <c r="B45" s="218" t="s">
        <v>44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194"/>
      <c r="AR45" s="195"/>
      <c r="AS45" s="195"/>
      <c r="AT45" s="195"/>
      <c r="AU45" s="195"/>
      <c r="AV45" s="195"/>
      <c r="AW45" s="196"/>
      <c r="AX45" s="214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2"/>
      <c r="BQ45" s="140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2"/>
      <c r="CJ45" s="140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2"/>
      <c r="DB45" s="140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2"/>
      <c r="DT45" s="106"/>
      <c r="DU45" s="107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0"/>
      <c r="EL45" s="103"/>
      <c r="EM45" s="106"/>
      <c r="EN45" s="107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0"/>
      <c r="FE45" s="101"/>
    </row>
    <row r="46" spans="1:161" s="48" customFormat="1" ht="11.25">
      <c r="A46" s="53"/>
      <c r="B46" s="110" t="s">
        <v>39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 t="s">
        <v>90</v>
      </c>
      <c r="AR46" s="112"/>
      <c r="AS46" s="112"/>
      <c r="AT46" s="112"/>
      <c r="AU46" s="112"/>
      <c r="AV46" s="112"/>
      <c r="AW46" s="113"/>
      <c r="AX46" s="92" t="s">
        <v>13</v>
      </c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93"/>
      <c r="BQ46" s="73" t="s">
        <v>13</v>
      </c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7" t="s">
        <v>6</v>
      </c>
      <c r="CK46" s="78"/>
      <c r="CL46" s="96" t="s">
        <v>145</v>
      </c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74" t="s">
        <v>7</v>
      </c>
      <c r="DA46" s="75"/>
      <c r="DB46" s="73" t="s">
        <v>13</v>
      </c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7" t="s">
        <v>6</v>
      </c>
      <c r="DU46" s="78"/>
      <c r="DV46" s="96" t="s">
        <v>145</v>
      </c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74" t="s">
        <v>7</v>
      </c>
      <c r="EL46" s="75"/>
      <c r="EM46" s="77" t="s">
        <v>6</v>
      </c>
      <c r="EN46" s="78"/>
      <c r="EO46" s="96" t="s">
        <v>145</v>
      </c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74" t="s">
        <v>7</v>
      </c>
      <c r="FE46" s="79"/>
    </row>
    <row r="47" spans="1:161" s="48" customFormat="1" ht="24" customHeight="1">
      <c r="A47" s="53"/>
      <c r="B47" s="88" t="s">
        <v>60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9" t="s">
        <v>91</v>
      </c>
      <c r="AR47" s="90"/>
      <c r="AS47" s="90"/>
      <c r="AT47" s="90"/>
      <c r="AU47" s="90"/>
      <c r="AV47" s="90"/>
      <c r="AW47" s="91"/>
      <c r="AX47" s="92" t="s">
        <v>13</v>
      </c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93"/>
      <c r="BQ47" s="73" t="s">
        <v>13</v>
      </c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7" t="s">
        <v>6</v>
      </c>
      <c r="CK47" s="78"/>
      <c r="CL47" s="96" t="s">
        <v>145</v>
      </c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74" t="s">
        <v>7</v>
      </c>
      <c r="DA47" s="75"/>
      <c r="DB47" s="73" t="s">
        <v>13</v>
      </c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7" t="s">
        <v>6</v>
      </c>
      <c r="DU47" s="78"/>
      <c r="DV47" s="96" t="s">
        <v>145</v>
      </c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74" t="s">
        <v>7</v>
      </c>
      <c r="EL47" s="75"/>
      <c r="EM47" s="77" t="s">
        <v>6</v>
      </c>
      <c r="EN47" s="78"/>
      <c r="EO47" s="96" t="s">
        <v>145</v>
      </c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74" t="s">
        <v>7</v>
      </c>
      <c r="FE47" s="79"/>
    </row>
    <row r="48" spans="1:161" s="48" customFormat="1" ht="11.25">
      <c r="A48" s="65"/>
      <c r="B48" s="110" t="s">
        <v>45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1" t="s">
        <v>92</v>
      </c>
      <c r="AR48" s="112"/>
      <c r="AS48" s="112"/>
      <c r="AT48" s="112"/>
      <c r="AU48" s="112"/>
      <c r="AV48" s="112"/>
      <c r="AW48" s="113"/>
      <c r="AX48" s="114" t="s">
        <v>6</v>
      </c>
      <c r="AY48" s="78"/>
      <c r="AZ48" s="96" t="s">
        <v>145</v>
      </c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74" t="s">
        <v>7</v>
      </c>
      <c r="BP48" s="75"/>
      <c r="BQ48" s="80" t="s">
        <v>145</v>
      </c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 t="s">
        <v>145</v>
      </c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73" t="s">
        <v>13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80" t="s">
        <v>145</v>
      </c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77" t="s">
        <v>6</v>
      </c>
      <c r="EN48" s="78"/>
      <c r="EO48" s="96" t="s">
        <v>145</v>
      </c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74" t="s">
        <v>7</v>
      </c>
      <c r="FE48" s="79"/>
    </row>
    <row r="49" spans="1:161" s="48" customFormat="1" ht="11.25">
      <c r="A49" s="65"/>
      <c r="B49" s="110" t="s">
        <v>46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1" t="s">
        <v>93</v>
      </c>
      <c r="AR49" s="112"/>
      <c r="AS49" s="112"/>
      <c r="AT49" s="112"/>
      <c r="AU49" s="112"/>
      <c r="AV49" s="112"/>
      <c r="AW49" s="113"/>
      <c r="AX49" s="114" t="s">
        <v>6</v>
      </c>
      <c r="AY49" s="78"/>
      <c r="AZ49" s="96" t="s">
        <v>145</v>
      </c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74" t="s">
        <v>7</v>
      </c>
      <c r="BP49" s="75"/>
      <c r="BQ49" s="80" t="s">
        <v>145</v>
      </c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 t="s">
        <v>145</v>
      </c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73" t="s">
        <v>13</v>
      </c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80" t="s">
        <v>145</v>
      </c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77" t="s">
        <v>6</v>
      </c>
      <c r="EN49" s="78"/>
      <c r="EO49" s="96" t="s">
        <v>145</v>
      </c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74" t="s">
        <v>7</v>
      </c>
      <c r="FE49" s="79"/>
    </row>
    <row r="50" spans="1:161" s="48" customFormat="1" ht="11.25">
      <c r="A50" s="65"/>
      <c r="B50" s="110" t="s">
        <v>42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1" t="s">
        <v>94</v>
      </c>
      <c r="AR50" s="112"/>
      <c r="AS50" s="112"/>
      <c r="AT50" s="112"/>
      <c r="AU50" s="112"/>
      <c r="AV50" s="112"/>
      <c r="AW50" s="113"/>
      <c r="AX50" s="92" t="s">
        <v>145</v>
      </c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93"/>
      <c r="BQ50" s="80" t="s">
        <v>145</v>
      </c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 t="s">
        <v>145</v>
      </c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 t="s">
        <v>145</v>
      </c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 t="s">
        <v>145</v>
      </c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77" t="s">
        <v>6</v>
      </c>
      <c r="EN50" s="78"/>
      <c r="EO50" s="96" t="s">
        <v>145</v>
      </c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74" t="s">
        <v>7</v>
      </c>
      <c r="FE50" s="79"/>
    </row>
    <row r="51" spans="1:161" s="48" customFormat="1" ht="11.25">
      <c r="A51" s="65"/>
      <c r="B51" s="110" t="s">
        <v>47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1" t="s">
        <v>95</v>
      </c>
      <c r="AR51" s="112"/>
      <c r="AS51" s="112"/>
      <c r="AT51" s="112"/>
      <c r="AU51" s="112"/>
      <c r="AV51" s="112"/>
      <c r="AW51" s="113"/>
      <c r="AX51" s="92" t="s">
        <v>13</v>
      </c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93"/>
      <c r="BQ51" s="73" t="s">
        <v>13</v>
      </c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 t="s">
        <v>13</v>
      </c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 t="s">
        <v>13</v>
      </c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7" t="s">
        <v>6</v>
      </c>
      <c r="DU51" s="78"/>
      <c r="DV51" s="85">
        <v>9941</v>
      </c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74" t="s">
        <v>7</v>
      </c>
      <c r="EL51" s="75"/>
      <c r="EM51" s="77" t="s">
        <v>6</v>
      </c>
      <c r="EN51" s="78"/>
      <c r="EO51" s="85">
        <v>9941</v>
      </c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74" t="s">
        <v>7</v>
      </c>
      <c r="FE51" s="79"/>
    </row>
    <row r="52" spans="1:161" s="48" customFormat="1" ht="11.25">
      <c r="A52" s="65"/>
      <c r="B52" s="74" t="s">
        <v>48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111" t="s">
        <v>96</v>
      </c>
      <c r="AR52" s="112"/>
      <c r="AS52" s="112"/>
      <c r="AT52" s="112"/>
      <c r="AU52" s="112"/>
      <c r="AV52" s="112"/>
      <c r="AW52" s="113"/>
      <c r="AX52" s="92" t="s">
        <v>13</v>
      </c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93"/>
      <c r="BQ52" s="73" t="s">
        <v>13</v>
      </c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80" t="s">
        <v>145</v>
      </c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 t="s">
        <v>145</v>
      </c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 t="s">
        <v>145</v>
      </c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73" t="s">
        <v>13</v>
      </c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6"/>
    </row>
    <row r="53" spans="1:161" s="48" customFormat="1" ht="11.25">
      <c r="A53" s="65"/>
      <c r="B53" s="74" t="s">
        <v>49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111" t="s">
        <v>97</v>
      </c>
      <c r="AR53" s="112"/>
      <c r="AS53" s="112"/>
      <c r="AT53" s="112"/>
      <c r="AU53" s="112"/>
      <c r="AV53" s="112"/>
      <c r="AW53" s="113"/>
      <c r="AX53" s="92" t="s">
        <v>13</v>
      </c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93"/>
      <c r="BQ53" s="73" t="s">
        <v>13</v>
      </c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 t="s">
        <v>13</v>
      </c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80" t="s">
        <v>145</v>
      </c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 t="s">
        <v>145</v>
      </c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73" t="s">
        <v>13</v>
      </c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6"/>
    </row>
    <row r="54" spans="1:161" s="48" customFormat="1" ht="12.95" customHeight="1">
      <c r="A54" s="49"/>
      <c r="B54" s="98" t="s">
        <v>79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227" t="s">
        <v>152</v>
      </c>
      <c r="AH54" s="180"/>
      <c r="AI54" s="180"/>
      <c r="AJ54" s="52" t="s">
        <v>76</v>
      </c>
      <c r="AM54" s="52"/>
      <c r="AN54" s="52"/>
      <c r="AO54" s="52"/>
      <c r="AP54" s="50"/>
      <c r="AQ54" s="203" t="s">
        <v>98</v>
      </c>
      <c r="AR54" s="204"/>
      <c r="AS54" s="204"/>
      <c r="AT54" s="204"/>
      <c r="AU54" s="204"/>
      <c r="AV54" s="204"/>
      <c r="AW54" s="205"/>
      <c r="AX54" s="228">
        <v>4000</v>
      </c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30"/>
      <c r="BQ54" s="240" t="s">
        <v>6</v>
      </c>
      <c r="BR54" s="241"/>
      <c r="BS54" s="229" t="s">
        <v>145</v>
      </c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42" t="s">
        <v>7</v>
      </c>
      <c r="CI54" s="243"/>
      <c r="CJ54" s="231">
        <v>330</v>
      </c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30"/>
      <c r="DB54" s="231" t="s">
        <v>145</v>
      </c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30"/>
      <c r="DT54" s="232">
        <f>DT27+DT29-DV51</f>
        <v>21660</v>
      </c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4"/>
      <c r="EM54" s="232">
        <f>EM27+EM29-EO43</f>
        <v>25990</v>
      </c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8"/>
    </row>
    <row r="55" spans="1:161" s="48" customFormat="1" ht="3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6"/>
      <c r="AA55" s="56"/>
      <c r="AB55" s="56"/>
      <c r="AC55" s="55"/>
      <c r="AD55" s="55"/>
      <c r="AE55" s="55"/>
      <c r="AF55" s="55"/>
      <c r="AG55" s="55"/>
      <c r="AH55" s="55"/>
      <c r="AI55" s="54"/>
      <c r="AJ55" s="57"/>
      <c r="AK55" s="57"/>
      <c r="AL55" s="57"/>
      <c r="AM55" s="58"/>
      <c r="AN55" s="58"/>
      <c r="AO55" s="58"/>
      <c r="AP55" s="54"/>
      <c r="AQ55" s="194"/>
      <c r="AR55" s="195"/>
      <c r="AS55" s="195"/>
      <c r="AT55" s="195"/>
      <c r="AU55" s="195"/>
      <c r="AV55" s="195"/>
      <c r="AW55" s="196"/>
      <c r="AX55" s="186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90"/>
      <c r="BQ55" s="60"/>
      <c r="BR55" s="56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4"/>
      <c r="CI55" s="61"/>
      <c r="CJ55" s="18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90"/>
      <c r="DB55" s="18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90"/>
      <c r="DT55" s="235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7"/>
      <c r="EM55" s="235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9"/>
    </row>
    <row r="56" spans="1:161" s="48" customFormat="1" ht="12.9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P56" s="54"/>
      <c r="Q56" s="54"/>
      <c r="R56" s="54"/>
      <c r="S56" s="54"/>
      <c r="T56" s="56" t="s">
        <v>36</v>
      </c>
      <c r="U56" s="202" t="s">
        <v>153</v>
      </c>
      <c r="V56" s="202"/>
      <c r="W56" s="202"/>
      <c r="X56" s="54" t="s">
        <v>77</v>
      </c>
      <c r="Y56" s="54"/>
      <c r="Z56" s="54"/>
      <c r="AA56" s="63"/>
      <c r="AB56" s="63"/>
      <c r="AC56" s="63"/>
      <c r="AD56" s="63"/>
      <c r="AE56" s="63"/>
      <c r="AF56" s="63"/>
      <c r="AG56" s="63"/>
      <c r="AH56" s="63"/>
      <c r="AI56" s="64"/>
      <c r="AJ56" s="64"/>
      <c r="AK56" s="64"/>
      <c r="AL56" s="64"/>
      <c r="AM56" s="64"/>
      <c r="AN56" s="64"/>
      <c r="AO56" s="64"/>
      <c r="AP56" s="64"/>
      <c r="AQ56" s="203" t="s">
        <v>99</v>
      </c>
      <c r="AR56" s="204"/>
      <c r="AS56" s="204"/>
      <c r="AT56" s="204"/>
      <c r="AU56" s="204"/>
      <c r="AV56" s="204"/>
      <c r="AW56" s="205"/>
      <c r="AX56" s="206" t="s">
        <v>145</v>
      </c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189"/>
      <c r="BQ56" s="207" t="s">
        <v>145</v>
      </c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>
        <v>120</v>
      </c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 t="s">
        <v>145</v>
      </c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10">
        <v>9723</v>
      </c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>
        <f>+CJ56+DT56</f>
        <v>9843</v>
      </c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45"/>
    </row>
    <row r="57" spans="1:161" s="48" customFormat="1" ht="17.100000000000001" customHeight="1">
      <c r="A57" s="53"/>
      <c r="B57" s="100" t="s">
        <v>37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94"/>
      <c r="AR57" s="195"/>
      <c r="AS57" s="195"/>
      <c r="AT57" s="195"/>
      <c r="AU57" s="195"/>
      <c r="AV57" s="195"/>
      <c r="AW57" s="196"/>
      <c r="AX57" s="208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209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6"/>
    </row>
    <row r="58" spans="1:161" s="48" customFormat="1" ht="11.25">
      <c r="A58" s="49"/>
      <c r="B58" s="212" t="s">
        <v>20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03" t="s">
        <v>100</v>
      </c>
      <c r="AR58" s="204"/>
      <c r="AS58" s="204"/>
      <c r="AT58" s="204"/>
      <c r="AU58" s="204"/>
      <c r="AV58" s="204"/>
      <c r="AW58" s="205"/>
      <c r="AX58" s="213" t="s">
        <v>13</v>
      </c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9"/>
      <c r="BQ58" s="137" t="s">
        <v>13</v>
      </c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9"/>
      <c r="CJ58" s="137" t="s">
        <v>13</v>
      </c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9"/>
      <c r="DB58" s="137" t="s">
        <v>13</v>
      </c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9"/>
      <c r="DT58" s="215">
        <v>9723</v>
      </c>
      <c r="DU58" s="247"/>
      <c r="DV58" s="247"/>
      <c r="DW58" s="247"/>
      <c r="DX58" s="247"/>
      <c r="DY58" s="247"/>
      <c r="DZ58" s="247"/>
      <c r="EA58" s="247"/>
      <c r="EB58" s="247"/>
      <c r="EC58" s="247"/>
      <c r="ED58" s="247"/>
      <c r="EE58" s="247"/>
      <c r="EF58" s="247"/>
      <c r="EG58" s="247"/>
      <c r="EH58" s="247"/>
      <c r="EI58" s="247"/>
      <c r="EJ58" s="247"/>
      <c r="EK58" s="247"/>
      <c r="EL58" s="248"/>
      <c r="EM58" s="215">
        <f>DT58</f>
        <v>9723</v>
      </c>
      <c r="EN58" s="247"/>
      <c r="EO58" s="247"/>
      <c r="EP58" s="247"/>
      <c r="EQ58" s="247"/>
      <c r="ER58" s="247"/>
      <c r="ES58" s="247"/>
      <c r="ET58" s="247"/>
      <c r="EU58" s="247"/>
      <c r="EV58" s="247"/>
      <c r="EW58" s="247"/>
      <c r="EX58" s="247"/>
      <c r="EY58" s="247"/>
      <c r="EZ58" s="247"/>
      <c r="FA58" s="247"/>
      <c r="FB58" s="247"/>
      <c r="FC58" s="247"/>
      <c r="FD58" s="247"/>
      <c r="FE58" s="249"/>
    </row>
    <row r="59" spans="1:161" s="48" customFormat="1" ht="11.25">
      <c r="A59" s="53"/>
      <c r="B59" s="218" t="s">
        <v>38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194"/>
      <c r="AR59" s="195"/>
      <c r="AS59" s="195"/>
      <c r="AT59" s="195"/>
      <c r="AU59" s="195"/>
      <c r="AV59" s="195"/>
      <c r="AW59" s="196"/>
      <c r="AX59" s="214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2"/>
      <c r="BQ59" s="140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2"/>
      <c r="CJ59" s="140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2"/>
      <c r="DB59" s="140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2"/>
      <c r="DT59" s="235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  <c r="EI59" s="236"/>
      <c r="EJ59" s="236"/>
      <c r="EK59" s="236"/>
      <c r="EL59" s="237"/>
      <c r="EM59" s="235"/>
      <c r="EN59" s="236"/>
      <c r="EO59" s="236"/>
      <c r="EP59" s="236"/>
      <c r="EQ59" s="236"/>
      <c r="ER59" s="236"/>
      <c r="ES59" s="236"/>
      <c r="ET59" s="236"/>
      <c r="EU59" s="236"/>
      <c r="EV59" s="236"/>
      <c r="EW59" s="236"/>
      <c r="EX59" s="236"/>
      <c r="EY59" s="236"/>
      <c r="EZ59" s="236"/>
      <c r="FA59" s="236"/>
      <c r="FB59" s="236"/>
      <c r="FC59" s="236"/>
      <c r="FD59" s="236"/>
      <c r="FE59" s="239"/>
    </row>
    <row r="60" spans="1:161" s="48" customFormat="1" ht="11.25">
      <c r="A60" s="53"/>
      <c r="B60" s="110" t="s">
        <v>39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 t="s">
        <v>101</v>
      </c>
      <c r="AR60" s="112"/>
      <c r="AS60" s="112"/>
      <c r="AT60" s="112"/>
      <c r="AU60" s="112"/>
      <c r="AV60" s="112"/>
      <c r="AW60" s="113"/>
      <c r="AX60" s="92" t="s">
        <v>13</v>
      </c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93"/>
      <c r="BQ60" s="73" t="s">
        <v>13</v>
      </c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80">
        <v>120</v>
      </c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73" t="s">
        <v>13</v>
      </c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80" t="s">
        <v>145</v>
      </c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244">
        <v>120</v>
      </c>
      <c r="EN60" s="244"/>
      <c r="EO60" s="244"/>
      <c r="EP60" s="244"/>
      <c r="EQ60" s="244"/>
      <c r="ER60" s="244"/>
      <c r="ES60" s="244"/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6"/>
    </row>
    <row r="61" spans="1:161" s="48" customFormat="1" ht="24" customHeight="1">
      <c r="A61" s="53"/>
      <c r="B61" s="88" t="s">
        <v>59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9" t="s">
        <v>102</v>
      </c>
      <c r="AR61" s="90"/>
      <c r="AS61" s="90"/>
      <c r="AT61" s="90"/>
      <c r="AU61" s="90"/>
      <c r="AV61" s="90"/>
      <c r="AW61" s="91"/>
      <c r="AX61" s="92" t="s">
        <v>13</v>
      </c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93"/>
      <c r="BQ61" s="73" t="s">
        <v>13</v>
      </c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80" t="s">
        <v>145</v>
      </c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73" t="s">
        <v>13</v>
      </c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80" t="s">
        <v>145</v>
      </c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 t="s">
        <v>145</v>
      </c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145"/>
    </row>
    <row r="62" spans="1:161" s="48" customFormat="1" ht="11.25">
      <c r="A62" s="65"/>
      <c r="B62" s="110" t="s">
        <v>40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1" t="s">
        <v>103</v>
      </c>
      <c r="AR62" s="112"/>
      <c r="AS62" s="112"/>
      <c r="AT62" s="112"/>
      <c r="AU62" s="112"/>
      <c r="AV62" s="112"/>
      <c r="AW62" s="113"/>
      <c r="AX62" s="208" t="s">
        <v>145</v>
      </c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209"/>
      <c r="BQ62" s="80" t="s">
        <v>145</v>
      </c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 t="s">
        <v>145</v>
      </c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73" t="s">
        <v>13</v>
      </c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 t="s">
        <v>13</v>
      </c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80" t="s">
        <v>145</v>
      </c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145"/>
    </row>
    <row r="63" spans="1:161" s="48" customFormat="1" ht="11.25">
      <c r="A63" s="65"/>
      <c r="B63" s="110" t="s">
        <v>41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1" t="s">
        <v>104</v>
      </c>
      <c r="AR63" s="112"/>
      <c r="AS63" s="112"/>
      <c r="AT63" s="112"/>
      <c r="AU63" s="112"/>
      <c r="AV63" s="112"/>
      <c r="AW63" s="113"/>
      <c r="AX63" s="250" t="s">
        <v>145</v>
      </c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251"/>
      <c r="BQ63" s="97" t="s">
        <v>145</v>
      </c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 t="s">
        <v>145</v>
      </c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174" t="s">
        <v>13</v>
      </c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80" t="s">
        <v>145</v>
      </c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73" t="s">
        <v>13</v>
      </c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6"/>
    </row>
    <row r="64" spans="1:161" s="48" customFormat="1" ht="11.25">
      <c r="A64" s="65"/>
      <c r="B64" s="110" t="s">
        <v>42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1" t="s">
        <v>105</v>
      </c>
      <c r="AR64" s="112"/>
      <c r="AS64" s="112"/>
      <c r="AT64" s="112"/>
      <c r="AU64" s="112"/>
      <c r="AV64" s="112"/>
      <c r="AW64" s="113"/>
      <c r="AX64" s="208" t="s">
        <v>145</v>
      </c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 t="s">
        <v>145</v>
      </c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 t="s">
        <v>145</v>
      </c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 t="s">
        <v>145</v>
      </c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 t="s">
        <v>145</v>
      </c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 t="s">
        <v>145</v>
      </c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145"/>
    </row>
    <row r="65" spans="1:161" s="48" customFormat="1" ht="11.25">
      <c r="A65" s="65"/>
      <c r="B65" s="74" t="s">
        <v>43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111" t="s">
        <v>106</v>
      </c>
      <c r="AR65" s="112"/>
      <c r="AS65" s="112"/>
      <c r="AT65" s="112"/>
      <c r="AU65" s="112"/>
      <c r="AV65" s="112"/>
      <c r="AW65" s="113"/>
      <c r="AX65" s="114" t="s">
        <v>6</v>
      </c>
      <c r="AY65" s="78"/>
      <c r="AZ65" s="96" t="s">
        <v>145</v>
      </c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74" t="s">
        <v>7</v>
      </c>
      <c r="BP65" s="75"/>
      <c r="BQ65" s="83" t="s">
        <v>6</v>
      </c>
      <c r="BR65" s="84"/>
      <c r="BS65" s="85">
        <v>180</v>
      </c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6" t="s">
        <v>7</v>
      </c>
      <c r="CI65" s="87"/>
      <c r="CJ65" s="77" t="s">
        <v>6</v>
      </c>
      <c r="CK65" s="78"/>
      <c r="CL65" s="96" t="s">
        <v>145</v>
      </c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74" t="s">
        <v>7</v>
      </c>
      <c r="DA65" s="75"/>
      <c r="DB65" s="77" t="s">
        <v>6</v>
      </c>
      <c r="DC65" s="78"/>
      <c r="DD65" s="96" t="s">
        <v>145</v>
      </c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74" t="s">
        <v>7</v>
      </c>
      <c r="DS65" s="75"/>
      <c r="DT65" s="77" t="s">
        <v>6</v>
      </c>
      <c r="DU65" s="78"/>
      <c r="DV65" s="85">
        <v>10373</v>
      </c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74" t="s">
        <v>7</v>
      </c>
      <c r="EL65" s="75"/>
      <c r="EM65" s="77" t="s">
        <v>6</v>
      </c>
      <c r="EN65" s="78"/>
      <c r="EO65" s="85">
        <f>BS65+DV65</f>
        <v>10553</v>
      </c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74" t="s">
        <v>7</v>
      </c>
      <c r="FE65" s="79"/>
    </row>
    <row r="66" spans="1:161" s="48" customFormat="1" ht="11.25">
      <c r="A66" s="49"/>
      <c r="B66" s="212" t="s">
        <v>20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03" t="s">
        <v>107</v>
      </c>
      <c r="AR66" s="204"/>
      <c r="AS66" s="204"/>
      <c r="AT66" s="204"/>
      <c r="AU66" s="204"/>
      <c r="AV66" s="204"/>
      <c r="AW66" s="205"/>
      <c r="AX66" s="213" t="s">
        <v>13</v>
      </c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9"/>
      <c r="BQ66" s="137" t="s">
        <v>13</v>
      </c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9"/>
      <c r="CJ66" s="137" t="s">
        <v>13</v>
      </c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9"/>
      <c r="DB66" s="137" t="s">
        <v>13</v>
      </c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9"/>
      <c r="DT66" s="104" t="s">
        <v>6</v>
      </c>
      <c r="DU66" s="105"/>
      <c r="DV66" s="108" t="s">
        <v>145</v>
      </c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98" t="s">
        <v>7</v>
      </c>
      <c r="EL66" s="102"/>
      <c r="EM66" s="104" t="s">
        <v>6</v>
      </c>
      <c r="EN66" s="105"/>
      <c r="EO66" s="108" t="s">
        <v>145</v>
      </c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98" t="s">
        <v>7</v>
      </c>
      <c r="FE66" s="99"/>
    </row>
    <row r="67" spans="1:161" s="48" customFormat="1" ht="11.25">
      <c r="A67" s="53"/>
      <c r="B67" s="218" t="s">
        <v>44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194"/>
      <c r="AR67" s="195"/>
      <c r="AS67" s="195"/>
      <c r="AT67" s="195"/>
      <c r="AU67" s="195"/>
      <c r="AV67" s="195"/>
      <c r="AW67" s="196"/>
      <c r="AX67" s="214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2"/>
      <c r="BQ67" s="140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2"/>
      <c r="CJ67" s="140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2"/>
      <c r="DB67" s="140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2"/>
      <c r="DT67" s="106"/>
      <c r="DU67" s="107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0"/>
      <c r="EL67" s="103"/>
      <c r="EM67" s="106"/>
      <c r="EN67" s="107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0"/>
      <c r="FE67" s="101"/>
    </row>
    <row r="68" spans="1:161" s="48" customFormat="1" ht="11.25">
      <c r="A68" s="53"/>
      <c r="B68" s="110" t="s">
        <v>39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1" t="s">
        <v>108</v>
      </c>
      <c r="AR68" s="112"/>
      <c r="AS68" s="112"/>
      <c r="AT68" s="112"/>
      <c r="AU68" s="112"/>
      <c r="AV68" s="112"/>
      <c r="AW68" s="113"/>
      <c r="AX68" s="92" t="s">
        <v>13</v>
      </c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93"/>
      <c r="BQ68" s="73" t="s">
        <v>13</v>
      </c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7" t="s">
        <v>6</v>
      </c>
      <c r="CK68" s="78"/>
      <c r="CL68" s="96" t="s">
        <v>145</v>
      </c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74" t="s">
        <v>7</v>
      </c>
      <c r="DA68" s="75"/>
      <c r="DB68" s="73" t="s">
        <v>13</v>
      </c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7" t="s">
        <v>6</v>
      </c>
      <c r="DU68" s="78"/>
      <c r="DV68" s="96" t="s">
        <v>145</v>
      </c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74" t="s">
        <v>7</v>
      </c>
      <c r="EL68" s="75"/>
      <c r="EM68" s="77" t="s">
        <v>6</v>
      </c>
      <c r="EN68" s="78"/>
      <c r="EO68" s="96" t="s">
        <v>145</v>
      </c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74" t="s">
        <v>7</v>
      </c>
      <c r="FE68" s="79"/>
    </row>
    <row r="69" spans="1:161" s="48" customFormat="1" ht="24" customHeight="1">
      <c r="A69" s="53"/>
      <c r="B69" s="88" t="s">
        <v>60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9" t="s">
        <v>109</v>
      </c>
      <c r="AR69" s="90"/>
      <c r="AS69" s="90"/>
      <c r="AT69" s="90"/>
      <c r="AU69" s="90"/>
      <c r="AV69" s="90"/>
      <c r="AW69" s="91"/>
      <c r="AX69" s="92" t="s">
        <v>13</v>
      </c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93"/>
      <c r="BQ69" s="73" t="s">
        <v>13</v>
      </c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7" t="s">
        <v>6</v>
      </c>
      <c r="CK69" s="78"/>
      <c r="CL69" s="96" t="s">
        <v>145</v>
      </c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74" t="s">
        <v>7</v>
      </c>
      <c r="DA69" s="75"/>
      <c r="DB69" s="73" t="s">
        <v>13</v>
      </c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7" t="s">
        <v>6</v>
      </c>
      <c r="DU69" s="78"/>
      <c r="DV69" s="96" t="s">
        <v>145</v>
      </c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74" t="s">
        <v>7</v>
      </c>
      <c r="EL69" s="75"/>
      <c r="EM69" s="77" t="s">
        <v>6</v>
      </c>
      <c r="EN69" s="78"/>
      <c r="EO69" s="96" t="s">
        <v>145</v>
      </c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74" t="s">
        <v>7</v>
      </c>
      <c r="FE69" s="79"/>
    </row>
    <row r="70" spans="1:161" s="48" customFormat="1" ht="11.25">
      <c r="A70" s="65"/>
      <c r="B70" s="110" t="s">
        <v>45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1" t="s">
        <v>110</v>
      </c>
      <c r="AR70" s="112"/>
      <c r="AS70" s="112"/>
      <c r="AT70" s="112"/>
      <c r="AU70" s="112"/>
      <c r="AV70" s="112"/>
      <c r="AW70" s="113"/>
      <c r="AX70" s="114" t="s">
        <v>6</v>
      </c>
      <c r="AY70" s="78"/>
      <c r="AZ70" s="96" t="s">
        <v>145</v>
      </c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74" t="s">
        <v>7</v>
      </c>
      <c r="BP70" s="75"/>
      <c r="BQ70" s="80" t="s">
        <v>145</v>
      </c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 t="s">
        <v>145</v>
      </c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73" t="s">
        <v>13</v>
      </c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80" t="s">
        <v>145</v>
      </c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77" t="s">
        <v>6</v>
      </c>
      <c r="EN70" s="78"/>
      <c r="EO70" s="96" t="s">
        <v>145</v>
      </c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74" t="s">
        <v>7</v>
      </c>
      <c r="FE70" s="79"/>
    </row>
    <row r="71" spans="1:161" s="48" customFormat="1" ht="11.25">
      <c r="A71" s="65"/>
      <c r="B71" s="110" t="s">
        <v>46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1" t="s">
        <v>111</v>
      </c>
      <c r="AR71" s="112"/>
      <c r="AS71" s="112"/>
      <c r="AT71" s="112"/>
      <c r="AU71" s="112"/>
      <c r="AV71" s="112"/>
      <c r="AW71" s="113"/>
      <c r="AX71" s="114" t="s">
        <v>6</v>
      </c>
      <c r="AY71" s="78"/>
      <c r="AZ71" s="96" t="s">
        <v>145</v>
      </c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74" t="s">
        <v>7</v>
      </c>
      <c r="BP71" s="75"/>
      <c r="BQ71" s="83" t="s">
        <v>6</v>
      </c>
      <c r="BR71" s="84"/>
      <c r="BS71" s="85">
        <v>180</v>
      </c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6" t="s">
        <v>7</v>
      </c>
      <c r="CI71" s="87"/>
      <c r="CJ71" s="80" t="s">
        <v>145</v>
      </c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73" t="s">
        <v>13</v>
      </c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80" t="s">
        <v>145</v>
      </c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77" t="s">
        <v>6</v>
      </c>
      <c r="EN71" s="78"/>
      <c r="EO71" s="96">
        <v>180</v>
      </c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74" t="s">
        <v>7</v>
      </c>
      <c r="FE71" s="79"/>
    </row>
    <row r="72" spans="1:161" s="48" customFormat="1" ht="11.25">
      <c r="A72" s="65"/>
      <c r="B72" s="110" t="s">
        <v>42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1" t="s">
        <v>112</v>
      </c>
      <c r="AR72" s="112"/>
      <c r="AS72" s="112"/>
      <c r="AT72" s="112"/>
      <c r="AU72" s="112"/>
      <c r="AV72" s="112"/>
      <c r="AW72" s="113"/>
      <c r="AX72" s="208" t="s">
        <v>145</v>
      </c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209"/>
      <c r="BQ72" s="80" t="s">
        <v>145</v>
      </c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 t="s">
        <v>145</v>
      </c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 t="s">
        <v>145</v>
      </c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 t="s">
        <v>145</v>
      </c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77" t="s">
        <v>6</v>
      </c>
      <c r="EN72" s="78"/>
      <c r="EO72" s="96" t="s">
        <v>145</v>
      </c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74" t="s">
        <v>7</v>
      </c>
      <c r="FE72" s="79"/>
    </row>
    <row r="73" spans="1:161" s="48" customFormat="1" ht="11.25">
      <c r="A73" s="65"/>
      <c r="B73" s="110" t="s">
        <v>47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1" t="s">
        <v>113</v>
      </c>
      <c r="AR73" s="112"/>
      <c r="AS73" s="112"/>
      <c r="AT73" s="112"/>
      <c r="AU73" s="112"/>
      <c r="AV73" s="112"/>
      <c r="AW73" s="113"/>
      <c r="AX73" s="92" t="s">
        <v>13</v>
      </c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93"/>
      <c r="BQ73" s="73" t="s">
        <v>13</v>
      </c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 t="s">
        <v>13</v>
      </c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 t="s">
        <v>13</v>
      </c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7" t="s">
        <v>6</v>
      </c>
      <c r="DU73" s="78"/>
      <c r="DV73" s="85">
        <v>10373</v>
      </c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74" t="s">
        <v>7</v>
      </c>
      <c r="EL73" s="75"/>
      <c r="EM73" s="77" t="s">
        <v>6</v>
      </c>
      <c r="EN73" s="78"/>
      <c r="EO73" s="85">
        <f>DV73</f>
        <v>10373</v>
      </c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74" t="s">
        <v>7</v>
      </c>
      <c r="FE73" s="79"/>
    </row>
    <row r="74" spans="1:161" s="48" customFormat="1" ht="11.25">
      <c r="A74" s="65"/>
      <c r="B74" s="74" t="s">
        <v>48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111" t="s">
        <v>114</v>
      </c>
      <c r="AR74" s="112"/>
      <c r="AS74" s="112"/>
      <c r="AT74" s="112"/>
      <c r="AU74" s="112"/>
      <c r="AV74" s="112"/>
      <c r="AW74" s="113"/>
      <c r="AX74" s="92" t="s">
        <v>13</v>
      </c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93"/>
      <c r="BQ74" s="73" t="s">
        <v>13</v>
      </c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80" t="s">
        <v>145</v>
      </c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 t="s">
        <v>145</v>
      </c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 t="s">
        <v>145</v>
      </c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73" t="s">
        <v>13</v>
      </c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6"/>
    </row>
    <row r="75" spans="1:161" s="48" customFormat="1" ht="11.25">
      <c r="A75" s="65"/>
      <c r="B75" s="74" t="s">
        <v>49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111" t="s">
        <v>115</v>
      </c>
      <c r="AR75" s="112"/>
      <c r="AS75" s="112"/>
      <c r="AT75" s="112"/>
      <c r="AU75" s="112"/>
      <c r="AV75" s="112"/>
      <c r="AW75" s="113"/>
      <c r="AX75" s="92" t="s">
        <v>13</v>
      </c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93"/>
      <c r="BQ75" s="73" t="s">
        <v>13</v>
      </c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 t="s">
        <v>13</v>
      </c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80" t="s">
        <v>145</v>
      </c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 t="s">
        <v>145</v>
      </c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73" t="s">
        <v>13</v>
      </c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6"/>
    </row>
    <row r="76" spans="1:161" s="48" customFormat="1" ht="12.95" customHeight="1">
      <c r="A76" s="49"/>
      <c r="B76" s="98" t="s">
        <v>79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180" t="s">
        <v>153</v>
      </c>
      <c r="AH76" s="180"/>
      <c r="AI76" s="180"/>
      <c r="AJ76" s="51" t="s">
        <v>77</v>
      </c>
      <c r="AM76" s="51"/>
      <c r="AN76" s="51"/>
      <c r="AO76" s="52"/>
      <c r="AP76" s="50"/>
      <c r="AQ76" s="203" t="s">
        <v>116</v>
      </c>
      <c r="AR76" s="204"/>
      <c r="AS76" s="204"/>
      <c r="AT76" s="204"/>
      <c r="AU76" s="204"/>
      <c r="AV76" s="204"/>
      <c r="AW76" s="205"/>
      <c r="AX76" s="228">
        <v>4000</v>
      </c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30"/>
      <c r="BQ76" s="240" t="s">
        <v>6</v>
      </c>
      <c r="BR76" s="241"/>
      <c r="BS76" s="229">
        <v>180</v>
      </c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42" t="s">
        <v>7</v>
      </c>
      <c r="CI76" s="243"/>
      <c r="CJ76" s="231">
        <v>450</v>
      </c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30"/>
      <c r="DB76" s="231" t="s">
        <v>145</v>
      </c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  <c r="DM76" s="229"/>
      <c r="DN76" s="229"/>
      <c r="DO76" s="229"/>
      <c r="DP76" s="229"/>
      <c r="DQ76" s="229"/>
      <c r="DR76" s="229"/>
      <c r="DS76" s="230"/>
      <c r="DT76" s="232">
        <f>DT54+DT56-DV65</f>
        <v>21010</v>
      </c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4"/>
      <c r="EM76" s="232">
        <f>EM54+EM56-EO65</f>
        <v>25280</v>
      </c>
      <c r="EN76" s="233"/>
      <c r="EO76" s="233"/>
      <c r="EP76" s="233"/>
      <c r="EQ76" s="233"/>
      <c r="ER76" s="233"/>
      <c r="ES76" s="233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8"/>
    </row>
    <row r="77" spans="1:161" s="48" customFormat="1" ht="3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/>
      <c r="AA77" s="56"/>
      <c r="AB77" s="56"/>
      <c r="AC77" s="55"/>
      <c r="AD77" s="55"/>
      <c r="AE77" s="55"/>
      <c r="AF77" s="55"/>
      <c r="AG77" s="55"/>
      <c r="AH77" s="55"/>
      <c r="AI77" s="54"/>
      <c r="AJ77" s="57"/>
      <c r="AK77" s="57"/>
      <c r="AL77" s="57"/>
      <c r="AM77" s="58"/>
      <c r="AN77" s="58"/>
      <c r="AO77" s="58"/>
      <c r="AP77" s="54"/>
      <c r="AQ77" s="194"/>
      <c r="AR77" s="195"/>
      <c r="AS77" s="195"/>
      <c r="AT77" s="195"/>
      <c r="AU77" s="195"/>
      <c r="AV77" s="195"/>
      <c r="AW77" s="196"/>
      <c r="AX77" s="186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90"/>
      <c r="BQ77" s="60"/>
      <c r="BR77" s="56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4"/>
      <c r="CI77" s="61"/>
      <c r="CJ77" s="18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90"/>
      <c r="DB77" s="18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90"/>
      <c r="DT77" s="235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  <c r="EI77" s="236"/>
      <c r="EJ77" s="236"/>
      <c r="EK77" s="236"/>
      <c r="EL77" s="237"/>
      <c r="EM77" s="235"/>
      <c r="EN77" s="236"/>
      <c r="EO77" s="236"/>
      <c r="EP77" s="236"/>
      <c r="EQ77" s="236"/>
      <c r="ER77" s="236"/>
      <c r="ES77" s="236"/>
      <c r="ET77" s="236"/>
      <c r="EU77" s="236"/>
      <c r="EV77" s="236"/>
      <c r="EW77" s="236"/>
      <c r="EX77" s="236"/>
      <c r="EY77" s="236"/>
      <c r="EZ77" s="236"/>
      <c r="FA77" s="236"/>
      <c r="FB77" s="236"/>
      <c r="FC77" s="236"/>
      <c r="FD77" s="236"/>
      <c r="FE77" s="239"/>
    </row>
    <row r="78" spans="1:161" s="48" customFormat="1" ht="12" thickBot="1">
      <c r="A78" s="5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111"/>
      <c r="AR78" s="112"/>
      <c r="AS78" s="112"/>
      <c r="AT78" s="112"/>
      <c r="AU78" s="112"/>
      <c r="AV78" s="112"/>
      <c r="AW78" s="113"/>
      <c r="AX78" s="252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4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8"/>
    </row>
  </sheetData>
  <mergeCells count="448">
    <mergeCell ref="AX75:BP75"/>
    <mergeCell ref="EM78:FE78"/>
    <mergeCell ref="DT76:EL77"/>
    <mergeCell ref="EM76:FE77"/>
    <mergeCell ref="AQ77:AW77"/>
    <mergeCell ref="CJ78:DA78"/>
    <mergeCell ref="DB78:DS78"/>
    <mergeCell ref="DT78:EL78"/>
    <mergeCell ref="BQ76:BR76"/>
    <mergeCell ref="BS76:CG76"/>
    <mergeCell ref="B74:AP74"/>
    <mergeCell ref="B78:AP78"/>
    <mergeCell ref="AQ78:AW78"/>
    <mergeCell ref="AX78:BP78"/>
    <mergeCell ref="BQ78:CI78"/>
    <mergeCell ref="AU13:AY13"/>
    <mergeCell ref="AI13:AP13"/>
    <mergeCell ref="A16:M16"/>
    <mergeCell ref="B75:AP75"/>
    <mergeCell ref="AQ75:AW75"/>
    <mergeCell ref="CJ76:DA77"/>
    <mergeCell ref="B76:AF76"/>
    <mergeCell ref="AG76:AI76"/>
    <mergeCell ref="AQ76:AW76"/>
    <mergeCell ref="AX76:BP77"/>
    <mergeCell ref="DB76:DS77"/>
    <mergeCell ref="CH76:CI76"/>
    <mergeCell ref="AQ74:AW74"/>
    <mergeCell ref="AX74:BP74"/>
    <mergeCell ref="BQ74:CI74"/>
    <mergeCell ref="CJ74:DA74"/>
    <mergeCell ref="DB74:DS74"/>
    <mergeCell ref="EO73:FC73"/>
    <mergeCell ref="DT74:EL74"/>
    <mergeCell ref="EM74:FE74"/>
    <mergeCell ref="DB73:DS73"/>
    <mergeCell ref="DB72:DS72"/>
    <mergeCell ref="DT72:EL72"/>
    <mergeCell ref="EM72:EN72"/>
    <mergeCell ref="EO72:FC72"/>
    <mergeCell ref="FD73:FE73"/>
    <mergeCell ref="FD72:FE72"/>
    <mergeCell ref="DV73:EJ73"/>
    <mergeCell ref="EK73:EL73"/>
    <mergeCell ref="EM73:EN73"/>
    <mergeCell ref="B72:AP72"/>
    <mergeCell ref="AQ72:AW72"/>
    <mergeCell ref="AX72:BP72"/>
    <mergeCell ref="BQ72:CI72"/>
    <mergeCell ref="CJ72:DA72"/>
    <mergeCell ref="B73:AP73"/>
    <mergeCell ref="AQ73:AW73"/>
    <mergeCell ref="AX73:BP73"/>
    <mergeCell ref="BQ73:CI73"/>
    <mergeCell ref="CJ73:DA73"/>
    <mergeCell ref="BS71:CG71"/>
    <mergeCell ref="CH71:CI71"/>
    <mergeCell ref="DB71:DS71"/>
    <mergeCell ref="DT71:EL71"/>
    <mergeCell ref="EM71:EN71"/>
    <mergeCell ref="EO71:FC71"/>
    <mergeCell ref="B71:AP71"/>
    <mergeCell ref="AQ71:AW71"/>
    <mergeCell ref="AX71:AY71"/>
    <mergeCell ref="AZ71:BN71"/>
    <mergeCell ref="BO71:BP71"/>
    <mergeCell ref="BQ71:BR71"/>
    <mergeCell ref="B69:AP69"/>
    <mergeCell ref="AQ69:AW69"/>
    <mergeCell ref="AX69:BP69"/>
    <mergeCell ref="BQ70:CI70"/>
    <mergeCell ref="CJ70:DA70"/>
    <mergeCell ref="DB70:DS70"/>
    <mergeCell ref="BQ69:CI69"/>
    <mergeCell ref="CJ69:CK69"/>
    <mergeCell ref="CL69:CY69"/>
    <mergeCell ref="B67:AP67"/>
    <mergeCell ref="B68:AP68"/>
    <mergeCell ref="AQ68:AW68"/>
    <mergeCell ref="AX68:BP68"/>
    <mergeCell ref="DV68:EJ68"/>
    <mergeCell ref="B70:AP70"/>
    <mergeCell ref="AQ70:AW70"/>
    <mergeCell ref="AX70:AY70"/>
    <mergeCell ref="AZ70:BN70"/>
    <mergeCell ref="BO70:BP70"/>
    <mergeCell ref="EO65:FC65"/>
    <mergeCell ref="FD65:FE65"/>
    <mergeCell ref="B66:AP66"/>
    <mergeCell ref="AQ66:AW67"/>
    <mergeCell ref="AX66:BP67"/>
    <mergeCell ref="BQ66:CI67"/>
    <mergeCell ref="CJ66:DA67"/>
    <mergeCell ref="DB66:DS67"/>
    <mergeCell ref="DT66:DU67"/>
    <mergeCell ref="DV66:EJ67"/>
    <mergeCell ref="DB64:DS64"/>
    <mergeCell ref="DT64:EL64"/>
    <mergeCell ref="EM64:FE64"/>
    <mergeCell ref="B65:AP65"/>
    <mergeCell ref="AQ65:AW65"/>
    <mergeCell ref="AX65:AY65"/>
    <mergeCell ref="AZ65:BN65"/>
    <mergeCell ref="BO65:BP65"/>
    <mergeCell ref="CJ65:CK65"/>
    <mergeCell ref="DV65:EJ65"/>
    <mergeCell ref="B63:AP63"/>
    <mergeCell ref="AQ63:AW63"/>
    <mergeCell ref="AX63:BP63"/>
    <mergeCell ref="BQ63:CI63"/>
    <mergeCell ref="B64:AP64"/>
    <mergeCell ref="AQ64:AW64"/>
    <mergeCell ref="AX64:BP64"/>
    <mergeCell ref="BQ64:CI64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Q61:CI61"/>
    <mergeCell ref="CJ61:DA61"/>
    <mergeCell ref="DB61:DS61"/>
    <mergeCell ref="DT61:EL61"/>
    <mergeCell ref="CJ60:DA60"/>
    <mergeCell ref="DB60:DS60"/>
    <mergeCell ref="DT60:EL60"/>
    <mergeCell ref="DT58:EL59"/>
    <mergeCell ref="EM58:FE59"/>
    <mergeCell ref="EM60:FE60"/>
    <mergeCell ref="B60:AP60"/>
    <mergeCell ref="AQ60:AW60"/>
    <mergeCell ref="AX60:BP60"/>
    <mergeCell ref="BQ60:CI60"/>
    <mergeCell ref="DB56:DS57"/>
    <mergeCell ref="DT56:EL57"/>
    <mergeCell ref="EM56:FE57"/>
    <mergeCell ref="B58:AP58"/>
    <mergeCell ref="AQ58:AW59"/>
    <mergeCell ref="AX58:BP59"/>
    <mergeCell ref="BQ58:CI59"/>
    <mergeCell ref="B59:AP59"/>
    <mergeCell ref="CJ58:DA59"/>
    <mergeCell ref="DB58:DS59"/>
    <mergeCell ref="U56:W56"/>
    <mergeCell ref="AQ56:AW57"/>
    <mergeCell ref="AX56:BP57"/>
    <mergeCell ref="BQ56:CI57"/>
    <mergeCell ref="B57:AP57"/>
    <mergeCell ref="CJ56:DA57"/>
    <mergeCell ref="EM54:FE55"/>
    <mergeCell ref="AQ55:AW55"/>
    <mergeCell ref="BQ54:BR54"/>
    <mergeCell ref="BS54:CG54"/>
    <mergeCell ref="CH54:CI54"/>
    <mergeCell ref="CJ54:DA55"/>
    <mergeCell ref="DT53:EL53"/>
    <mergeCell ref="B52:AP52"/>
    <mergeCell ref="AQ52:AW52"/>
    <mergeCell ref="EM53:FE53"/>
    <mergeCell ref="B54:AF54"/>
    <mergeCell ref="AG54:AI54"/>
    <mergeCell ref="AQ54:AW54"/>
    <mergeCell ref="AX54:BP55"/>
    <mergeCell ref="DB54:DS55"/>
    <mergeCell ref="DT54:EL55"/>
    <mergeCell ref="B53:AP53"/>
    <mergeCell ref="AQ53:AW53"/>
    <mergeCell ref="AX53:BP53"/>
    <mergeCell ref="BQ53:CI53"/>
    <mergeCell ref="CJ53:DA53"/>
    <mergeCell ref="DB53:DS53"/>
    <mergeCell ref="AX52:BP52"/>
    <mergeCell ref="BQ52:CI52"/>
    <mergeCell ref="CJ52:DA52"/>
    <mergeCell ref="DB52:DS52"/>
    <mergeCell ref="DB51:DS51"/>
    <mergeCell ref="DT51:DU51"/>
    <mergeCell ref="DT52:EL52"/>
    <mergeCell ref="DV51:EJ51"/>
    <mergeCell ref="EM51:EN51"/>
    <mergeCell ref="EO51:FC51"/>
    <mergeCell ref="FD51:FE51"/>
    <mergeCell ref="DB50:DS50"/>
    <mergeCell ref="DT50:EL50"/>
    <mergeCell ref="EM50:EN50"/>
    <mergeCell ref="EO50:FC50"/>
    <mergeCell ref="FD50:FE50"/>
    <mergeCell ref="BQ49:CI49"/>
    <mergeCell ref="CJ49:DA49"/>
    <mergeCell ref="DT49:EL49"/>
    <mergeCell ref="B51:AP51"/>
    <mergeCell ref="AQ51:AW51"/>
    <mergeCell ref="AX51:BP51"/>
    <mergeCell ref="BQ51:CI51"/>
    <mergeCell ref="CJ51:DA51"/>
    <mergeCell ref="DB49:DS49"/>
    <mergeCell ref="AZ48:BN48"/>
    <mergeCell ref="CZ47:DA47"/>
    <mergeCell ref="DB47:DS47"/>
    <mergeCell ref="FD49:FE49"/>
    <mergeCell ref="B50:AP50"/>
    <mergeCell ref="AQ50:AW50"/>
    <mergeCell ref="AX50:BP50"/>
    <mergeCell ref="BQ50:CI50"/>
    <mergeCell ref="CJ50:DA50"/>
    <mergeCell ref="BO49:BP49"/>
    <mergeCell ref="B47:AP47"/>
    <mergeCell ref="AQ47:AW47"/>
    <mergeCell ref="AX47:BP47"/>
    <mergeCell ref="BQ47:CI47"/>
    <mergeCell ref="EM49:EN49"/>
    <mergeCell ref="EO49:FC49"/>
    <mergeCell ref="EK47:EL47"/>
    <mergeCell ref="EM47:EN47"/>
    <mergeCell ref="B48:AP48"/>
    <mergeCell ref="AQ48:AW48"/>
    <mergeCell ref="DT47:DU47"/>
    <mergeCell ref="DV47:EJ47"/>
    <mergeCell ref="CJ47:CK47"/>
    <mergeCell ref="CL47:CY47"/>
    <mergeCell ref="CL46:CY46"/>
    <mergeCell ref="CZ46:DA46"/>
    <mergeCell ref="DB46:DS46"/>
    <mergeCell ref="DT46:DU46"/>
    <mergeCell ref="DV46:EJ46"/>
    <mergeCell ref="B45:AP45"/>
    <mergeCell ref="B46:AP46"/>
    <mergeCell ref="AQ46:AW46"/>
    <mergeCell ref="AX46:BP46"/>
    <mergeCell ref="BQ46:CI46"/>
    <mergeCell ref="CJ46:CK46"/>
    <mergeCell ref="BQ44:CI45"/>
    <mergeCell ref="B44:AP44"/>
    <mergeCell ref="AQ44:AW45"/>
    <mergeCell ref="AX44:BP45"/>
    <mergeCell ref="EK43:EL43"/>
    <mergeCell ref="EM43:EN43"/>
    <mergeCell ref="EO43:FC43"/>
    <mergeCell ref="FD43:FE43"/>
    <mergeCell ref="DB44:DS45"/>
    <mergeCell ref="DT44:DU45"/>
    <mergeCell ref="DV44:EJ45"/>
    <mergeCell ref="FD44:FE45"/>
    <mergeCell ref="DB43:DC43"/>
    <mergeCell ref="DR43:DS43"/>
    <mergeCell ref="DB40:DS42"/>
    <mergeCell ref="DT40:EL42"/>
    <mergeCell ref="EM40:FE42"/>
    <mergeCell ref="B43:AP43"/>
    <mergeCell ref="AQ43:AW43"/>
    <mergeCell ref="AX43:AY43"/>
    <mergeCell ref="AZ43:BN43"/>
    <mergeCell ref="BO43:BP43"/>
    <mergeCell ref="BQ43:CI43"/>
    <mergeCell ref="CJ43:CK43"/>
    <mergeCell ref="DT36:EL36"/>
    <mergeCell ref="EM36:FE36"/>
    <mergeCell ref="DB37:DS37"/>
    <mergeCell ref="DT37:EL37"/>
    <mergeCell ref="EM37:FE37"/>
    <mergeCell ref="DB36:DS36"/>
    <mergeCell ref="DT43:DU43"/>
    <mergeCell ref="DD43:DQ43"/>
    <mergeCell ref="AX40:BP42"/>
    <mergeCell ref="BQ40:CI42"/>
    <mergeCell ref="CJ40:DA42"/>
    <mergeCell ref="B36:AP36"/>
    <mergeCell ref="AQ36:AW36"/>
    <mergeCell ref="AX36:BP36"/>
    <mergeCell ref="BQ36:CI36"/>
    <mergeCell ref="CJ36:DA36"/>
    <mergeCell ref="DT34:EL34"/>
    <mergeCell ref="EM34:FE34"/>
    <mergeCell ref="B35:AP35"/>
    <mergeCell ref="AQ35:AW35"/>
    <mergeCell ref="AX35:BP35"/>
    <mergeCell ref="BQ35:CI35"/>
    <mergeCell ref="DT35:EL35"/>
    <mergeCell ref="EM35:FE35"/>
    <mergeCell ref="B34:AP34"/>
    <mergeCell ref="AQ34:AW34"/>
    <mergeCell ref="AX34:BP34"/>
    <mergeCell ref="BQ34:CI34"/>
    <mergeCell ref="CJ34:DA34"/>
    <mergeCell ref="DB34:DS34"/>
    <mergeCell ref="B33:AP33"/>
    <mergeCell ref="AQ33:AW33"/>
    <mergeCell ref="AX33:BP33"/>
    <mergeCell ref="BQ33:CI33"/>
    <mergeCell ref="CJ33:DA33"/>
    <mergeCell ref="DB33:DS33"/>
    <mergeCell ref="DB29:DS30"/>
    <mergeCell ref="DT29:EL30"/>
    <mergeCell ref="EM29:FE30"/>
    <mergeCell ref="B31:AP31"/>
    <mergeCell ref="AQ31:AW32"/>
    <mergeCell ref="AX31:BP32"/>
    <mergeCell ref="BQ31:CI32"/>
    <mergeCell ref="DT31:EL32"/>
    <mergeCell ref="EM31:FE32"/>
    <mergeCell ref="B32:AP32"/>
    <mergeCell ref="U29:W29"/>
    <mergeCell ref="AQ29:AW30"/>
    <mergeCell ref="AX29:BP30"/>
    <mergeCell ref="BQ29:CI30"/>
    <mergeCell ref="B30:AP30"/>
    <mergeCell ref="CJ29:DA30"/>
    <mergeCell ref="EM27:FE28"/>
    <mergeCell ref="AQ28:AW28"/>
    <mergeCell ref="BQ27:BR27"/>
    <mergeCell ref="BS27:CG27"/>
    <mergeCell ref="CH27:CI27"/>
    <mergeCell ref="CJ27:DA28"/>
    <mergeCell ref="B27:AF27"/>
    <mergeCell ref="AG27:AI27"/>
    <mergeCell ref="AQ27:AW27"/>
    <mergeCell ref="AX27:BP28"/>
    <mergeCell ref="DB27:DS28"/>
    <mergeCell ref="DT27:EL28"/>
    <mergeCell ref="DB63:DS63"/>
    <mergeCell ref="AQ13:AT13"/>
    <mergeCell ref="CH16:DA16"/>
    <mergeCell ref="CH17:DA17"/>
    <mergeCell ref="CH19:CQ20"/>
    <mergeCell ref="CR19:DA20"/>
    <mergeCell ref="N16:BU16"/>
    <mergeCell ref="CH13:DA13"/>
    <mergeCell ref="CH14:DA14"/>
    <mergeCell ref="AX24:BP26"/>
    <mergeCell ref="FD47:FE47"/>
    <mergeCell ref="CH15:CM15"/>
    <mergeCell ref="CN15:CU15"/>
    <mergeCell ref="CV15:DA15"/>
    <mergeCell ref="CH21:DA21"/>
    <mergeCell ref="BQ24:CI26"/>
    <mergeCell ref="CJ24:DA26"/>
    <mergeCell ref="DB24:DS26"/>
    <mergeCell ref="DT24:EL26"/>
    <mergeCell ref="EM24:FE26"/>
    <mergeCell ref="FD46:FE46"/>
    <mergeCell ref="EK44:EL45"/>
    <mergeCell ref="EM44:EN45"/>
    <mergeCell ref="EO44:FC45"/>
    <mergeCell ref="EM46:EN46"/>
    <mergeCell ref="EO46:FC46"/>
    <mergeCell ref="EK46:EL46"/>
    <mergeCell ref="CJ44:DA45"/>
    <mergeCell ref="CL43:CY43"/>
    <mergeCell ref="CZ43:DA43"/>
    <mergeCell ref="B37:AP37"/>
    <mergeCell ref="AQ37:AW37"/>
    <mergeCell ref="AX37:BP37"/>
    <mergeCell ref="BQ37:CI37"/>
    <mergeCell ref="CJ37:DA37"/>
    <mergeCell ref="A40:AP42"/>
    <mergeCell ref="AQ40:AW42"/>
    <mergeCell ref="CJ31:DA32"/>
    <mergeCell ref="DB31:DS32"/>
    <mergeCell ref="CJ35:DA35"/>
    <mergeCell ref="DB35:DS35"/>
    <mergeCell ref="EO47:FC47"/>
    <mergeCell ref="DT48:EL48"/>
    <mergeCell ref="EM48:EN48"/>
    <mergeCell ref="DV43:EJ43"/>
    <mergeCell ref="DT33:EL33"/>
    <mergeCell ref="EM33:FE33"/>
    <mergeCell ref="A24:AP26"/>
    <mergeCell ref="AQ24:AW26"/>
    <mergeCell ref="BB19:CD19"/>
    <mergeCell ref="A20:BO20"/>
    <mergeCell ref="A12:CG12"/>
    <mergeCell ref="A23:FE23"/>
    <mergeCell ref="CH18:DA18"/>
    <mergeCell ref="A19:BA19"/>
    <mergeCell ref="EO48:FC48"/>
    <mergeCell ref="FD48:FE48"/>
    <mergeCell ref="B49:AP49"/>
    <mergeCell ref="AQ49:AW49"/>
    <mergeCell ref="CJ48:DA48"/>
    <mergeCell ref="AX49:AY49"/>
    <mergeCell ref="AZ49:BN49"/>
    <mergeCell ref="BO48:BP48"/>
    <mergeCell ref="BQ48:CI48"/>
    <mergeCell ref="AX48:AY48"/>
    <mergeCell ref="FD66:FE67"/>
    <mergeCell ref="EK66:EL67"/>
    <mergeCell ref="EM66:EN67"/>
    <mergeCell ref="EO66:FC67"/>
    <mergeCell ref="DB65:DC65"/>
    <mergeCell ref="DD65:DQ65"/>
    <mergeCell ref="DR65:DS65"/>
    <mergeCell ref="DT65:DU65"/>
    <mergeCell ref="EK65:EL65"/>
    <mergeCell ref="EM65:EN65"/>
    <mergeCell ref="FD68:FE68"/>
    <mergeCell ref="EK68:EL68"/>
    <mergeCell ref="EM68:EN68"/>
    <mergeCell ref="EO68:FC68"/>
    <mergeCell ref="CJ63:DA63"/>
    <mergeCell ref="CJ68:CK68"/>
    <mergeCell ref="CL68:CY68"/>
    <mergeCell ref="CZ68:DA68"/>
    <mergeCell ref="CJ64:DA64"/>
    <mergeCell ref="CL65:CY65"/>
    <mergeCell ref="DT75:EL75"/>
    <mergeCell ref="EM75:FE75"/>
    <mergeCell ref="CZ69:DA69"/>
    <mergeCell ref="DB69:DS69"/>
    <mergeCell ref="DT69:DU69"/>
    <mergeCell ref="DV69:EJ69"/>
    <mergeCell ref="EM70:EN70"/>
    <mergeCell ref="EO70:FC70"/>
    <mergeCell ref="FD71:FE71"/>
    <mergeCell ref="DT73:DU73"/>
    <mergeCell ref="BQ75:CI75"/>
    <mergeCell ref="A18:T18"/>
    <mergeCell ref="AJ27:AM27"/>
    <mergeCell ref="DT63:EL63"/>
    <mergeCell ref="EM63:FE63"/>
    <mergeCell ref="EO69:FC69"/>
    <mergeCell ref="FD69:FE69"/>
    <mergeCell ref="DB68:DS68"/>
    <mergeCell ref="DT68:DU68"/>
    <mergeCell ref="BQ68:CI68"/>
    <mergeCell ref="A10:FE10"/>
    <mergeCell ref="A9:FE9"/>
    <mergeCell ref="U18:BV18"/>
    <mergeCell ref="BQ65:BR65"/>
    <mergeCell ref="BS65:CG65"/>
    <mergeCell ref="CH65:CI65"/>
    <mergeCell ref="CZ65:DA65"/>
    <mergeCell ref="B61:AP61"/>
    <mergeCell ref="AQ61:AW61"/>
    <mergeCell ref="AX61:BP61"/>
    <mergeCell ref="DB48:DS48"/>
    <mergeCell ref="EK51:EL51"/>
    <mergeCell ref="EM52:FE52"/>
    <mergeCell ref="EK69:EL69"/>
    <mergeCell ref="EM69:EN69"/>
    <mergeCell ref="CJ75:DA75"/>
    <mergeCell ref="FD70:FE70"/>
    <mergeCell ref="CJ71:DA71"/>
    <mergeCell ref="DT70:EL70"/>
    <mergeCell ref="DB75:DS75"/>
  </mergeCells>
  <pageMargins left="0.59055118110236227" right="0.51181102362204722" top="0.78740157480314965" bottom="0.39370078740157483" header="0.19685039370078741" footer="0.19685039370078741"/>
  <pageSetup paperSize="9" scale="8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showGridLines="0" view="pageBreakPreview" topLeftCell="A14" zoomScaleNormal="100" workbookViewId="0"/>
  </sheetViews>
  <sheetFormatPr defaultColWidth="0.85546875" defaultRowHeight="12.75"/>
  <cols>
    <col min="1" max="71" width="0.85546875" style="1"/>
    <col min="72" max="72" width="3.85546875" style="1" customWidth="1"/>
    <col min="73" max="118" width="0.85546875" style="1"/>
    <col min="119" max="119" width="5" style="1" customWidth="1"/>
    <col min="120" max="144" width="0.85546875" style="1"/>
    <col min="145" max="145" width="5.5703125" style="1" customWidth="1"/>
    <col min="146" max="16384" width="0.85546875" style="1"/>
  </cols>
  <sheetData>
    <row r="1" spans="1:155" s="13" customFormat="1" ht="13.5" customHeight="1">
      <c r="A1" s="2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22"/>
      <c r="AC1" s="23"/>
      <c r="AD1" s="23"/>
      <c r="AE1" s="23"/>
      <c r="AF1" s="22"/>
      <c r="AG1" s="22"/>
      <c r="AH1" s="22"/>
      <c r="AI1" s="22"/>
      <c r="AJ1" s="22"/>
      <c r="AK1" s="22"/>
      <c r="AL1" s="16"/>
      <c r="AM1" s="16"/>
      <c r="AN1" s="10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23"/>
      <c r="BQ1" s="23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10"/>
      <c r="CH1" s="10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Y1" s="23" t="s">
        <v>135</v>
      </c>
    </row>
    <row r="2" spans="1:155" s="13" customFormat="1" ht="17.25" customHeight="1">
      <c r="A2" s="288" t="s">
        <v>50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  <c r="DT2" s="288"/>
      <c r="DU2" s="288"/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</row>
    <row r="3" spans="1:155" s="13" customFormat="1" ht="12">
      <c r="A3" s="2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2"/>
      <c r="AC3" s="23"/>
      <c r="AD3" s="23"/>
      <c r="AE3" s="23"/>
      <c r="AF3" s="22"/>
      <c r="AG3" s="22"/>
      <c r="AH3" s="22"/>
      <c r="AI3" s="22"/>
      <c r="AJ3" s="22"/>
      <c r="AK3" s="22"/>
      <c r="AL3" s="16"/>
      <c r="AM3" s="16"/>
      <c r="AN3" s="10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23"/>
      <c r="BQ3" s="23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10"/>
      <c r="CH3" s="9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</row>
    <row r="4" spans="1:155" s="13" customFormat="1" ht="14.25" customHeight="1">
      <c r="A4" s="291" t="s">
        <v>12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3"/>
      <c r="AZ4" s="291" t="s">
        <v>78</v>
      </c>
      <c r="BA4" s="292"/>
      <c r="BB4" s="292"/>
      <c r="BC4" s="292"/>
      <c r="BD4" s="292"/>
      <c r="BE4" s="292"/>
      <c r="BF4" s="292"/>
      <c r="BG4" s="293"/>
      <c r="BH4" s="302" t="s">
        <v>51</v>
      </c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4"/>
      <c r="CE4" s="25"/>
      <c r="CF4" s="20"/>
      <c r="CG4" s="20"/>
      <c r="CH4" s="23"/>
      <c r="CI4" s="316" t="s">
        <v>72</v>
      </c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289" t="s">
        <v>152</v>
      </c>
      <c r="DN4" s="290"/>
      <c r="DO4" s="290"/>
      <c r="DP4" s="312" t="s">
        <v>30</v>
      </c>
      <c r="DQ4" s="312"/>
      <c r="DR4" s="312"/>
      <c r="DS4" s="312"/>
      <c r="DT4" s="312"/>
      <c r="DU4" s="24"/>
      <c r="DV4" s="24"/>
      <c r="DW4" s="24"/>
      <c r="DX4" s="24"/>
      <c r="DY4" s="24"/>
      <c r="DZ4" s="24"/>
      <c r="EA4" s="19"/>
      <c r="EB4" s="31"/>
      <c r="EC4" s="302" t="s">
        <v>51</v>
      </c>
      <c r="ED4" s="303"/>
      <c r="EE4" s="303"/>
      <c r="EF4" s="303"/>
      <c r="EG4" s="303"/>
      <c r="EH4" s="303"/>
      <c r="EI4" s="303"/>
      <c r="EJ4" s="303"/>
      <c r="EK4" s="303"/>
      <c r="EL4" s="303"/>
      <c r="EM4" s="303"/>
      <c r="EN4" s="303"/>
      <c r="EO4" s="303"/>
      <c r="EP4" s="303"/>
      <c r="EQ4" s="303"/>
      <c r="ER4" s="303"/>
      <c r="ES4" s="303"/>
      <c r="ET4" s="303"/>
      <c r="EU4" s="303"/>
      <c r="EV4" s="303"/>
      <c r="EW4" s="303"/>
      <c r="EX4" s="303"/>
      <c r="EY4" s="304"/>
    </row>
    <row r="5" spans="1:155" s="13" customFormat="1" ht="3" customHeight="1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6"/>
      <c r="AZ5" s="294"/>
      <c r="BA5" s="295"/>
      <c r="BB5" s="295"/>
      <c r="BC5" s="295"/>
      <c r="BD5" s="295"/>
      <c r="BE5" s="295"/>
      <c r="BF5" s="295"/>
      <c r="BG5" s="296"/>
      <c r="BH5" s="305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7"/>
      <c r="CE5" s="21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29"/>
      <c r="CT5" s="29"/>
      <c r="CU5" s="16"/>
      <c r="CV5" s="16"/>
      <c r="CW5" s="16"/>
      <c r="CX5" s="22"/>
      <c r="CY5" s="10"/>
      <c r="CZ5" s="8"/>
      <c r="DA5" s="8"/>
      <c r="DB5" s="8"/>
      <c r="DC5" s="14"/>
      <c r="DD5" s="2"/>
      <c r="DE5" s="14"/>
      <c r="DF5" s="14"/>
      <c r="DG5" s="15"/>
      <c r="DH5" s="6"/>
      <c r="DI5" s="6"/>
      <c r="DJ5" s="6"/>
      <c r="DK5" s="6"/>
      <c r="DL5" s="6"/>
      <c r="DM5" s="6"/>
      <c r="DN5" s="6"/>
      <c r="DO5" s="6"/>
      <c r="DP5" s="6"/>
      <c r="DQ5" s="6"/>
      <c r="DR5" s="14"/>
      <c r="DS5" s="14"/>
      <c r="DT5" s="8"/>
      <c r="DU5" s="8"/>
      <c r="DV5" s="8"/>
      <c r="DW5" s="8"/>
      <c r="DX5" s="8"/>
      <c r="DY5" s="8"/>
      <c r="DZ5" s="8"/>
      <c r="EA5" s="22"/>
      <c r="EB5" s="32"/>
      <c r="EC5" s="305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7"/>
    </row>
    <row r="6" spans="1:155" s="13" customFormat="1" ht="14.25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6"/>
      <c r="AZ6" s="294"/>
      <c r="BA6" s="295"/>
      <c r="BB6" s="295"/>
      <c r="BC6" s="295"/>
      <c r="BD6" s="295"/>
      <c r="BE6" s="295"/>
      <c r="BF6" s="295"/>
      <c r="BG6" s="296"/>
      <c r="BH6" s="26"/>
      <c r="BI6" s="8"/>
      <c r="BJ6" s="8"/>
      <c r="BK6" s="8"/>
      <c r="BL6" s="8"/>
      <c r="BM6" s="22"/>
      <c r="BN6" s="315">
        <v>20</v>
      </c>
      <c r="BO6" s="315"/>
      <c r="BP6" s="315"/>
      <c r="BQ6" s="315"/>
      <c r="BR6" s="309" t="s">
        <v>154</v>
      </c>
      <c r="BS6" s="309"/>
      <c r="BT6" s="309"/>
      <c r="BU6" s="313" t="s">
        <v>21</v>
      </c>
      <c r="BV6" s="313"/>
      <c r="BW6" s="313"/>
      <c r="BX6" s="313"/>
      <c r="BY6" s="313"/>
      <c r="BZ6" s="8"/>
      <c r="CA6" s="8"/>
      <c r="CB6" s="8"/>
      <c r="CC6" s="8"/>
      <c r="CD6" s="27"/>
      <c r="CE6" s="326" t="s">
        <v>70</v>
      </c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8"/>
      <c r="DD6" s="332" t="s">
        <v>71</v>
      </c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8"/>
      <c r="EC6" s="26"/>
      <c r="ED6" s="8"/>
      <c r="EE6" s="8"/>
      <c r="EF6" s="8"/>
      <c r="EG6" s="8"/>
      <c r="EH6" s="22"/>
      <c r="EI6" s="315">
        <v>20</v>
      </c>
      <c r="EJ6" s="315"/>
      <c r="EK6" s="315"/>
      <c r="EL6" s="315"/>
      <c r="EM6" s="308" t="s">
        <v>152</v>
      </c>
      <c r="EN6" s="309"/>
      <c r="EO6" s="309"/>
      <c r="EP6" s="313" t="s">
        <v>22</v>
      </c>
      <c r="EQ6" s="313"/>
      <c r="ER6" s="313"/>
      <c r="ES6" s="313"/>
      <c r="ET6" s="313"/>
      <c r="EU6" s="8"/>
      <c r="EV6" s="8"/>
      <c r="EW6" s="8"/>
      <c r="EX6" s="8"/>
      <c r="EY6" s="27"/>
    </row>
    <row r="7" spans="1:155" s="13" customFormat="1" ht="11.25" customHeight="1" thickBot="1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9"/>
      <c r="AZ7" s="297"/>
      <c r="BA7" s="298"/>
      <c r="BB7" s="298"/>
      <c r="BC7" s="298"/>
      <c r="BD7" s="298"/>
      <c r="BE7" s="298"/>
      <c r="BF7" s="298"/>
      <c r="BG7" s="299"/>
      <c r="BH7" s="26"/>
      <c r="BI7" s="8"/>
      <c r="BJ7" s="8"/>
      <c r="BK7" s="8"/>
      <c r="BL7" s="8"/>
      <c r="BM7" s="8"/>
      <c r="BN7" s="8"/>
      <c r="BO7" s="8"/>
      <c r="BP7" s="23"/>
      <c r="BQ7" s="23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27"/>
      <c r="CE7" s="329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1"/>
      <c r="DD7" s="333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5"/>
      <c r="EC7" s="26"/>
      <c r="ED7" s="8"/>
      <c r="EE7" s="8"/>
      <c r="EF7" s="8"/>
      <c r="EG7" s="8"/>
      <c r="EH7" s="8"/>
      <c r="EI7" s="8"/>
      <c r="EJ7" s="8"/>
      <c r="EK7" s="23"/>
      <c r="EL7" s="23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27"/>
    </row>
    <row r="8" spans="1:155" s="13" customFormat="1" ht="13.5" customHeight="1">
      <c r="A8" s="30"/>
      <c r="B8" s="300" t="s">
        <v>52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20">
        <v>3400</v>
      </c>
      <c r="BA8" s="321"/>
      <c r="BB8" s="321"/>
      <c r="BC8" s="321"/>
      <c r="BD8" s="321"/>
      <c r="BE8" s="321"/>
      <c r="BF8" s="321"/>
      <c r="BG8" s="322"/>
      <c r="BH8" s="336">
        <v>21071</v>
      </c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>
        <v>15020</v>
      </c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260" t="s">
        <v>6</v>
      </c>
      <c r="DE8" s="261"/>
      <c r="DF8" s="265">
        <v>9861</v>
      </c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7" t="s">
        <v>7</v>
      </c>
      <c r="EB8" s="268"/>
      <c r="EC8" s="310">
        <f>BH8+CE8-DF8</f>
        <v>26230</v>
      </c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1"/>
    </row>
    <row r="9" spans="1:155" s="3" customFormat="1">
      <c r="A9" s="33"/>
      <c r="B9" s="314" t="s">
        <v>53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23"/>
      <c r="BA9" s="324"/>
      <c r="BB9" s="324"/>
      <c r="BC9" s="324"/>
      <c r="BD9" s="324"/>
      <c r="BE9" s="324"/>
      <c r="BF9" s="324"/>
      <c r="BG9" s="325"/>
      <c r="BH9" s="337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74"/>
      <c r="DE9" s="275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75"/>
      <c r="EB9" s="268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69"/>
    </row>
    <row r="10" spans="1:155" s="3" customFormat="1" ht="18.75" customHeight="1">
      <c r="A10" s="33"/>
      <c r="B10" s="314" t="s">
        <v>54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20">
        <v>3410</v>
      </c>
      <c r="BA10" s="321"/>
      <c r="BB10" s="321"/>
      <c r="BC10" s="321"/>
      <c r="BD10" s="321"/>
      <c r="BE10" s="321"/>
      <c r="BF10" s="321"/>
      <c r="BG10" s="322"/>
      <c r="BH10" s="317" t="s">
        <v>145</v>
      </c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 t="s">
        <v>145</v>
      </c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 t="s">
        <v>145</v>
      </c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 t="s">
        <v>145</v>
      </c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38"/>
    </row>
    <row r="11" spans="1:155" s="13" customFormat="1" ht="18.75" customHeight="1">
      <c r="A11" s="28"/>
      <c r="B11" s="319" t="s">
        <v>55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23"/>
      <c r="BA11" s="324"/>
      <c r="BB11" s="324"/>
      <c r="BC11" s="324"/>
      <c r="BD11" s="324"/>
      <c r="BE11" s="324"/>
      <c r="BF11" s="324"/>
      <c r="BG11" s="325"/>
      <c r="BH11" s="317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38"/>
    </row>
    <row r="12" spans="1:155" s="13" customFormat="1" ht="18.75" customHeight="1">
      <c r="A12" s="28"/>
      <c r="B12" s="319" t="s">
        <v>56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58">
        <v>3420</v>
      </c>
      <c r="BA12" s="359"/>
      <c r="BB12" s="359"/>
      <c r="BC12" s="359"/>
      <c r="BD12" s="359"/>
      <c r="BE12" s="359"/>
      <c r="BF12" s="359"/>
      <c r="BG12" s="360"/>
      <c r="BH12" s="317" t="s">
        <v>145</v>
      </c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260" t="s">
        <v>6</v>
      </c>
      <c r="CF12" s="261"/>
      <c r="CG12" s="265">
        <v>240</v>
      </c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7" t="s">
        <v>7</v>
      </c>
      <c r="DC12" s="268"/>
      <c r="DD12" s="318" t="s">
        <v>145</v>
      </c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260" t="s">
        <v>6</v>
      </c>
      <c r="ED12" s="261"/>
      <c r="EE12" s="262">
        <v>240</v>
      </c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4" t="s">
        <v>7</v>
      </c>
      <c r="EY12" s="264"/>
    </row>
    <row r="13" spans="1:155" s="3" customFormat="1" ht="18.75" customHeight="1">
      <c r="A13" s="33"/>
      <c r="B13" s="314" t="s">
        <v>57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23" t="s">
        <v>118</v>
      </c>
      <c r="BA13" s="324"/>
      <c r="BB13" s="324"/>
      <c r="BC13" s="324"/>
      <c r="BD13" s="324"/>
      <c r="BE13" s="324"/>
      <c r="BF13" s="324"/>
      <c r="BG13" s="325"/>
      <c r="BH13" s="339">
        <v>21071</v>
      </c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1"/>
      <c r="CE13" s="342">
        <f>CE8-CG12</f>
        <v>14780</v>
      </c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270" t="s">
        <v>6</v>
      </c>
      <c r="DE13" s="271"/>
      <c r="DF13" s="262">
        <v>9861</v>
      </c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72" t="s">
        <v>7</v>
      </c>
      <c r="EB13" s="273"/>
      <c r="EC13" s="352">
        <v>25990</v>
      </c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353"/>
    </row>
    <row r="14" spans="1:155" s="13" customFormat="1" ht="12" customHeight="1">
      <c r="A14" s="30"/>
      <c r="B14" s="301" t="s">
        <v>20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20" t="s">
        <v>119</v>
      </c>
      <c r="BA14" s="321"/>
      <c r="BB14" s="321"/>
      <c r="BC14" s="321"/>
      <c r="BD14" s="321"/>
      <c r="BE14" s="321"/>
      <c r="BF14" s="321"/>
      <c r="BG14" s="322"/>
      <c r="BH14" s="354">
        <v>16821</v>
      </c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345"/>
      <c r="CE14" s="280">
        <v>15020</v>
      </c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345"/>
      <c r="DD14" s="260" t="s">
        <v>6</v>
      </c>
      <c r="DE14" s="261"/>
      <c r="DF14" s="265">
        <v>9941</v>
      </c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7" t="s">
        <v>7</v>
      </c>
      <c r="EB14" s="268"/>
      <c r="EC14" s="280">
        <f>BH14+CE14-DF14</f>
        <v>21900</v>
      </c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2"/>
    </row>
    <row r="15" spans="1:155" s="13" customFormat="1" ht="30" customHeight="1">
      <c r="A15" s="343" t="s">
        <v>117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8"/>
      <c r="BA15" s="349"/>
      <c r="BB15" s="349"/>
      <c r="BC15" s="349"/>
      <c r="BD15" s="349"/>
      <c r="BE15" s="349"/>
      <c r="BF15" s="349"/>
      <c r="BG15" s="350"/>
      <c r="BH15" s="35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346"/>
      <c r="CE15" s="283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346"/>
      <c r="DD15" s="274"/>
      <c r="DE15" s="275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75"/>
      <c r="EB15" s="268"/>
      <c r="EC15" s="283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84"/>
    </row>
    <row r="16" spans="1:155" s="3" customFormat="1">
      <c r="A16" s="33"/>
      <c r="B16" s="314" t="s">
        <v>53</v>
      </c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23"/>
      <c r="BA16" s="324"/>
      <c r="BB16" s="324"/>
      <c r="BC16" s="324"/>
      <c r="BD16" s="324"/>
      <c r="BE16" s="324"/>
      <c r="BF16" s="324"/>
      <c r="BG16" s="325"/>
      <c r="BH16" s="35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347"/>
      <c r="CE16" s="285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347"/>
      <c r="DD16" s="276"/>
      <c r="DE16" s="277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7"/>
      <c r="EB16" s="279"/>
      <c r="EC16" s="285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7"/>
    </row>
    <row r="17" spans="1:155" s="3" customFormat="1" ht="18.75" customHeight="1">
      <c r="A17" s="33"/>
      <c r="B17" s="314" t="s">
        <v>54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20" t="s">
        <v>120</v>
      </c>
      <c r="BA17" s="321"/>
      <c r="BB17" s="321"/>
      <c r="BC17" s="321"/>
      <c r="BD17" s="321"/>
      <c r="BE17" s="321"/>
      <c r="BF17" s="321"/>
      <c r="BG17" s="322"/>
      <c r="BH17" s="337" t="s">
        <v>145</v>
      </c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 t="s">
        <v>145</v>
      </c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 t="s">
        <v>145</v>
      </c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 t="s">
        <v>145</v>
      </c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69"/>
    </row>
    <row r="18" spans="1:155" s="13" customFormat="1" ht="18.75" customHeight="1">
      <c r="A18" s="28"/>
      <c r="B18" s="319" t="s">
        <v>55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23"/>
      <c r="BA18" s="324"/>
      <c r="BB18" s="324"/>
      <c r="BC18" s="324"/>
      <c r="BD18" s="324"/>
      <c r="BE18" s="324"/>
      <c r="BF18" s="324"/>
      <c r="BG18" s="325"/>
      <c r="BH18" s="337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69"/>
    </row>
    <row r="19" spans="1:155" s="13" customFormat="1" ht="18.75" customHeight="1">
      <c r="A19" s="28"/>
      <c r="B19" s="319" t="s">
        <v>56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58" t="s">
        <v>121</v>
      </c>
      <c r="BA19" s="359"/>
      <c r="BB19" s="359"/>
      <c r="BC19" s="359"/>
      <c r="BD19" s="359"/>
      <c r="BE19" s="359"/>
      <c r="BF19" s="359"/>
      <c r="BG19" s="360"/>
      <c r="BH19" s="337" t="s">
        <v>145</v>
      </c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60" t="s">
        <v>6</v>
      </c>
      <c r="CF19" s="261"/>
      <c r="CG19" s="265">
        <v>240</v>
      </c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7" t="s">
        <v>7</v>
      </c>
      <c r="DC19" s="268"/>
      <c r="DD19" s="259" t="s">
        <v>145</v>
      </c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60" t="s">
        <v>6</v>
      </c>
      <c r="ED19" s="261"/>
      <c r="EE19" s="262">
        <v>240</v>
      </c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4" t="s">
        <v>7</v>
      </c>
      <c r="EY19" s="264"/>
    </row>
    <row r="20" spans="1:155" s="3" customFormat="1" ht="18.75" customHeight="1">
      <c r="A20" s="5"/>
      <c r="B20" s="357" t="s">
        <v>57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23" t="s">
        <v>122</v>
      </c>
      <c r="BA20" s="324"/>
      <c r="BB20" s="324"/>
      <c r="BC20" s="324"/>
      <c r="BD20" s="324"/>
      <c r="BE20" s="324"/>
      <c r="BF20" s="324"/>
      <c r="BG20" s="325"/>
      <c r="BH20" s="337">
        <v>16821</v>
      </c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>
        <f>CE14-CG19</f>
        <v>14780</v>
      </c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60" t="s">
        <v>6</v>
      </c>
      <c r="DE20" s="261"/>
      <c r="DF20" s="265">
        <v>9941</v>
      </c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7" t="s">
        <v>7</v>
      </c>
      <c r="EB20" s="268"/>
      <c r="EC20" s="259">
        <f>BH20+CE20-DF20</f>
        <v>21660</v>
      </c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69"/>
    </row>
    <row r="21" spans="1:155" s="13" customFormat="1" ht="33" customHeight="1">
      <c r="A21" s="361" t="s">
        <v>61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20" t="s">
        <v>123</v>
      </c>
      <c r="BA21" s="321"/>
      <c r="BB21" s="321"/>
      <c r="BC21" s="321"/>
      <c r="BD21" s="321"/>
      <c r="BE21" s="321"/>
      <c r="BF21" s="321"/>
      <c r="BG21" s="322"/>
      <c r="BH21" s="337" t="s">
        <v>145</v>
      </c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 t="s">
        <v>145</v>
      </c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 t="s">
        <v>145</v>
      </c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 t="s">
        <v>145</v>
      </c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69"/>
    </row>
    <row r="22" spans="1:155" s="13" customFormat="1" ht="10.5" customHeight="1">
      <c r="A22" s="34"/>
      <c r="B22" s="351" t="s">
        <v>58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48"/>
      <c r="BA22" s="349"/>
      <c r="BB22" s="349"/>
      <c r="BC22" s="349"/>
      <c r="BD22" s="349"/>
      <c r="BE22" s="349"/>
      <c r="BF22" s="349"/>
      <c r="BG22" s="350"/>
      <c r="BH22" s="337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69"/>
    </row>
    <row r="23" spans="1:155" s="3" customFormat="1" ht="12" customHeight="1">
      <c r="A23" s="33"/>
      <c r="B23" s="314" t="s">
        <v>53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23"/>
      <c r="BA23" s="324"/>
      <c r="BB23" s="324"/>
      <c r="BC23" s="324"/>
      <c r="BD23" s="324"/>
      <c r="BE23" s="324"/>
      <c r="BF23" s="324"/>
      <c r="BG23" s="325"/>
      <c r="BH23" s="337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69"/>
    </row>
    <row r="24" spans="1:155" s="3" customFormat="1" ht="18.75" customHeight="1">
      <c r="A24" s="33"/>
      <c r="B24" s="314" t="s">
        <v>54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20" t="s">
        <v>124</v>
      </c>
      <c r="BA24" s="321"/>
      <c r="BB24" s="321"/>
      <c r="BC24" s="321"/>
      <c r="BD24" s="321"/>
      <c r="BE24" s="321"/>
      <c r="BF24" s="321"/>
      <c r="BG24" s="322"/>
      <c r="BH24" s="337" t="s">
        <v>145</v>
      </c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 t="s">
        <v>145</v>
      </c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 t="s">
        <v>145</v>
      </c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 t="s">
        <v>145</v>
      </c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69"/>
    </row>
    <row r="25" spans="1:155" s="13" customFormat="1" ht="18.75" customHeight="1">
      <c r="A25" s="28"/>
      <c r="B25" s="319" t="s">
        <v>55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23"/>
      <c r="BA25" s="324"/>
      <c r="BB25" s="324"/>
      <c r="BC25" s="324"/>
      <c r="BD25" s="324"/>
      <c r="BE25" s="324"/>
      <c r="BF25" s="324"/>
      <c r="BG25" s="325"/>
      <c r="BH25" s="337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69"/>
    </row>
    <row r="26" spans="1:155" s="13" customFormat="1" ht="18.75" customHeight="1">
      <c r="A26" s="28"/>
      <c r="B26" s="319" t="s">
        <v>56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58" t="s">
        <v>125</v>
      </c>
      <c r="BA26" s="359"/>
      <c r="BB26" s="359"/>
      <c r="BC26" s="359"/>
      <c r="BD26" s="359"/>
      <c r="BE26" s="359"/>
      <c r="BF26" s="359"/>
      <c r="BG26" s="360"/>
      <c r="BH26" s="337" t="s">
        <v>145</v>
      </c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 t="s">
        <v>145</v>
      </c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 t="s">
        <v>145</v>
      </c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 t="s">
        <v>145</v>
      </c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69"/>
    </row>
    <row r="27" spans="1:155" s="3" customFormat="1" ht="18.75" customHeight="1" thickBot="1">
      <c r="A27" s="5"/>
      <c r="B27" s="357" t="s">
        <v>57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66"/>
      <c r="AZ27" s="358" t="s">
        <v>126</v>
      </c>
      <c r="BA27" s="359"/>
      <c r="BB27" s="359"/>
      <c r="BC27" s="359"/>
      <c r="BD27" s="359"/>
      <c r="BE27" s="359"/>
      <c r="BF27" s="359"/>
      <c r="BG27" s="360"/>
      <c r="BH27" s="363" t="s">
        <v>145</v>
      </c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 t="s">
        <v>145</v>
      </c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 t="s">
        <v>145</v>
      </c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 t="s">
        <v>145</v>
      </c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/>
      <c r="EX27" s="364"/>
      <c r="EY27" s="365"/>
    </row>
  </sheetData>
  <mergeCells count="112">
    <mergeCell ref="AZ26:BG26"/>
    <mergeCell ref="AZ12:BG12"/>
    <mergeCell ref="AZ13:BG13"/>
    <mergeCell ref="AZ27:BG27"/>
    <mergeCell ref="AZ24:BG25"/>
    <mergeCell ref="B27:AY27"/>
    <mergeCell ref="B26:AY26"/>
    <mergeCell ref="AZ20:BG20"/>
    <mergeCell ref="AZ21:BG23"/>
    <mergeCell ref="B18:AY18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BH20:CD20"/>
    <mergeCell ref="CE20:DC20"/>
    <mergeCell ref="EC20:EY20"/>
    <mergeCell ref="B19:AY19"/>
    <mergeCell ref="BH19:CD19"/>
    <mergeCell ref="DD19:EB19"/>
    <mergeCell ref="AZ19:BG19"/>
    <mergeCell ref="CE19:CF19"/>
    <mergeCell ref="CG19:DA19"/>
    <mergeCell ref="DB19:DC19"/>
    <mergeCell ref="CE21:DC23"/>
    <mergeCell ref="DD21:EB23"/>
    <mergeCell ref="B22:AY22"/>
    <mergeCell ref="EC13:EY13"/>
    <mergeCell ref="B16:AY16"/>
    <mergeCell ref="B17:AY17"/>
    <mergeCell ref="BH17:CD18"/>
    <mergeCell ref="BH14:CD16"/>
    <mergeCell ref="CE17:DC18"/>
    <mergeCell ref="B20:AY20"/>
    <mergeCell ref="B12:AY12"/>
    <mergeCell ref="B13:AY13"/>
    <mergeCell ref="B14:AY14"/>
    <mergeCell ref="A15:AY15"/>
    <mergeCell ref="CE14:DC16"/>
    <mergeCell ref="AZ14:BG16"/>
    <mergeCell ref="AZ17:BG18"/>
    <mergeCell ref="AZ10:BG11"/>
    <mergeCell ref="EC10:EY11"/>
    <mergeCell ref="BH12:CD12"/>
    <mergeCell ref="BH13:CD13"/>
    <mergeCell ref="CE13:DC13"/>
    <mergeCell ref="DD12:EB12"/>
    <mergeCell ref="CE12:CF12"/>
    <mergeCell ref="CG12:DA12"/>
    <mergeCell ref="DB12:DC12"/>
    <mergeCell ref="B10:AY10"/>
    <mergeCell ref="BH10:CD11"/>
    <mergeCell ref="CE10:DC11"/>
    <mergeCell ref="DD10:EB11"/>
    <mergeCell ref="B11:AY11"/>
    <mergeCell ref="EI6:EL6"/>
    <mergeCell ref="AZ8:BG9"/>
    <mergeCell ref="CE6:DC7"/>
    <mergeCell ref="DD6:EB7"/>
    <mergeCell ref="BH8:CD9"/>
    <mergeCell ref="EC8:EY9"/>
    <mergeCell ref="DP4:DT4"/>
    <mergeCell ref="EP6:ET6"/>
    <mergeCell ref="B9:AY9"/>
    <mergeCell ref="CE8:DC9"/>
    <mergeCell ref="BN6:BQ6"/>
    <mergeCell ref="BR6:BT6"/>
    <mergeCell ref="AZ4:BG7"/>
    <mergeCell ref="BU6:BY6"/>
    <mergeCell ref="CI4:DL4"/>
    <mergeCell ref="A2:EY2"/>
    <mergeCell ref="DM4:DO4"/>
    <mergeCell ref="A4:AY7"/>
    <mergeCell ref="DD8:DE9"/>
    <mergeCell ref="DF8:DZ9"/>
    <mergeCell ref="EA8:EB9"/>
    <mergeCell ref="B8:AY8"/>
    <mergeCell ref="BH4:CD5"/>
    <mergeCell ref="EC4:EY5"/>
    <mergeCell ref="EM6:EO6"/>
    <mergeCell ref="EX12:EY12"/>
    <mergeCell ref="DD13:DE13"/>
    <mergeCell ref="DF13:DZ13"/>
    <mergeCell ref="EA13:EB13"/>
    <mergeCell ref="DD14:DE16"/>
    <mergeCell ref="DF14:DZ16"/>
    <mergeCell ref="EA14:EB16"/>
    <mergeCell ref="EE12:EW12"/>
    <mergeCell ref="EC14:EY16"/>
    <mergeCell ref="EC12:ED12"/>
    <mergeCell ref="DD17:EB18"/>
    <mergeCell ref="EC19:ED19"/>
    <mergeCell ref="EE19:EW19"/>
    <mergeCell ref="EX19:EY19"/>
    <mergeCell ref="DD20:DE20"/>
    <mergeCell ref="DF20:DZ20"/>
    <mergeCell ref="EA20:EB20"/>
    <mergeCell ref="EC17:EY18"/>
  </mergeCells>
  <pageMargins left="0.78740157480314965" right="0.70866141732283472" top="0.78740157480314965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showGridLines="0" view="pageBreakPreview" zoomScaleNormal="100" workbookViewId="0">
      <selection activeCell="C14" sqref="C14"/>
    </sheetView>
  </sheetViews>
  <sheetFormatPr defaultColWidth="0.85546875" defaultRowHeight="12.75"/>
  <cols>
    <col min="1" max="31" width="0.85546875" style="1"/>
    <col min="32" max="32" width="2.7109375" style="1" customWidth="1"/>
    <col min="33" max="62" width="0.85546875" style="1"/>
    <col min="63" max="63" width="3.140625" style="1" customWidth="1"/>
    <col min="64" max="87" width="0.85546875" style="1"/>
    <col min="88" max="88" width="3.7109375" style="1" customWidth="1"/>
    <col min="89" max="112" width="0.85546875" style="1"/>
    <col min="113" max="113" width="3.5703125" style="1" customWidth="1"/>
    <col min="114" max="16384" width="0.85546875" style="1"/>
  </cols>
  <sheetData>
    <row r="1" spans="1:123" s="13" customFormat="1" ht="13.5" customHeight="1">
      <c r="A1" s="2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2"/>
      <c r="AB1" s="23"/>
      <c r="AC1" s="23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10"/>
      <c r="AP1" s="29"/>
      <c r="AQ1" s="29"/>
      <c r="AR1" s="29"/>
      <c r="AS1" s="16"/>
      <c r="AT1" s="16"/>
      <c r="AU1" s="16"/>
      <c r="AV1" s="10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23"/>
      <c r="BQ1" s="23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10"/>
      <c r="CH1" s="10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S1" s="23" t="s">
        <v>136</v>
      </c>
    </row>
    <row r="2" spans="1:123" s="13" customFormat="1" ht="17.25" customHeight="1">
      <c r="A2" s="288" t="s">
        <v>62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  <c r="CH2" s="288"/>
      <c r="CI2" s="288"/>
      <c r="CJ2" s="288"/>
      <c r="CK2" s="288"/>
      <c r="CL2" s="288"/>
      <c r="CM2" s="288"/>
      <c r="CN2" s="288"/>
      <c r="CO2" s="288"/>
      <c r="CP2" s="288"/>
      <c r="CQ2" s="288"/>
      <c r="CR2" s="288"/>
      <c r="CS2" s="288"/>
      <c r="CT2" s="288"/>
      <c r="CU2" s="288"/>
      <c r="CV2" s="288"/>
      <c r="CW2" s="288"/>
      <c r="CX2" s="288"/>
      <c r="CY2" s="288"/>
      <c r="CZ2" s="288"/>
      <c r="DA2" s="288"/>
      <c r="DB2" s="288"/>
      <c r="DC2" s="288"/>
      <c r="DD2" s="288"/>
      <c r="DE2" s="288"/>
      <c r="DF2" s="288"/>
      <c r="DG2" s="288"/>
      <c r="DH2" s="288"/>
      <c r="DI2" s="288"/>
      <c r="DJ2" s="288"/>
      <c r="DK2" s="288"/>
      <c r="DL2" s="288"/>
      <c r="DM2" s="288"/>
      <c r="DN2" s="288"/>
      <c r="DO2" s="288"/>
      <c r="DP2" s="288"/>
      <c r="DQ2" s="288"/>
      <c r="DR2" s="288"/>
      <c r="DS2" s="288"/>
    </row>
    <row r="3" spans="1:123" s="13" customFormat="1" ht="12">
      <c r="A3" s="2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2"/>
      <c r="AB3" s="23"/>
      <c r="AC3" s="23"/>
      <c r="AD3" s="23"/>
      <c r="AE3" s="22"/>
      <c r="AF3" s="22"/>
      <c r="AG3" s="22"/>
      <c r="AH3" s="22"/>
      <c r="AI3" s="22"/>
      <c r="AJ3" s="22"/>
      <c r="AK3" s="10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23"/>
      <c r="BU3" s="23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10"/>
      <c r="CL3" s="9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</row>
    <row r="4" spans="1:123" s="13" customFormat="1" ht="13.5" customHeight="1">
      <c r="A4" s="382" t="s">
        <v>12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4"/>
      <c r="AO4" s="382" t="s">
        <v>78</v>
      </c>
      <c r="AP4" s="383"/>
      <c r="AQ4" s="383"/>
      <c r="AR4" s="383"/>
      <c r="AS4" s="383"/>
      <c r="AT4" s="383"/>
      <c r="AU4" s="383"/>
      <c r="AV4" s="384"/>
      <c r="AW4" s="371" t="s">
        <v>51</v>
      </c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3"/>
      <c r="BV4" s="371" t="s">
        <v>51</v>
      </c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3"/>
      <c r="CU4" s="371" t="s">
        <v>51</v>
      </c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3"/>
    </row>
    <row r="5" spans="1:123" s="13" customFormat="1" ht="14.25">
      <c r="A5" s="385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7"/>
      <c r="AO5" s="385"/>
      <c r="AP5" s="386"/>
      <c r="AQ5" s="386"/>
      <c r="AR5" s="386"/>
      <c r="AS5" s="386"/>
      <c r="AT5" s="386"/>
      <c r="AU5" s="386"/>
      <c r="AV5" s="387"/>
      <c r="AW5" s="18"/>
      <c r="AX5" s="6"/>
      <c r="AY5" s="6"/>
      <c r="AZ5" s="6"/>
      <c r="BA5" s="6"/>
      <c r="BB5" s="6"/>
      <c r="BD5" s="315">
        <v>20</v>
      </c>
      <c r="BE5" s="315"/>
      <c r="BF5" s="315"/>
      <c r="BG5" s="315"/>
      <c r="BH5" s="309" t="s">
        <v>155</v>
      </c>
      <c r="BI5" s="309"/>
      <c r="BJ5" s="309"/>
      <c r="BK5" s="309"/>
      <c r="BL5" s="313" t="s">
        <v>63</v>
      </c>
      <c r="BM5" s="313"/>
      <c r="BN5" s="313"/>
      <c r="BO5" s="313"/>
      <c r="BP5" s="313"/>
      <c r="BQ5" s="6"/>
      <c r="BR5" s="6"/>
      <c r="BS5" s="6"/>
      <c r="BT5" s="6"/>
      <c r="BU5" s="17"/>
      <c r="BV5" s="18"/>
      <c r="BW5" s="6"/>
      <c r="BX5" s="6"/>
      <c r="BY5" s="6"/>
      <c r="BZ5" s="6"/>
      <c r="CA5" s="6"/>
      <c r="CC5" s="315">
        <v>20</v>
      </c>
      <c r="CD5" s="315"/>
      <c r="CE5" s="315"/>
      <c r="CF5" s="315"/>
      <c r="CG5" s="308" t="s">
        <v>152</v>
      </c>
      <c r="CH5" s="309"/>
      <c r="CI5" s="309"/>
      <c r="CJ5" s="309"/>
      <c r="CK5" s="313" t="s">
        <v>22</v>
      </c>
      <c r="CL5" s="313"/>
      <c r="CM5" s="313"/>
      <c r="CN5" s="313"/>
      <c r="CO5" s="313"/>
      <c r="CP5" s="6"/>
      <c r="CQ5" s="6"/>
      <c r="CR5" s="6"/>
      <c r="CS5" s="6"/>
      <c r="CT5" s="17"/>
      <c r="CU5" s="18"/>
      <c r="CV5" s="6"/>
      <c r="CW5" s="6"/>
      <c r="CX5" s="6"/>
      <c r="CY5" s="6"/>
      <c r="CZ5" s="6"/>
      <c r="DB5" s="315">
        <v>20</v>
      </c>
      <c r="DC5" s="315"/>
      <c r="DD5" s="315"/>
      <c r="DE5" s="315"/>
      <c r="DF5" s="309" t="s">
        <v>154</v>
      </c>
      <c r="DG5" s="309"/>
      <c r="DH5" s="309"/>
      <c r="DI5" s="309"/>
      <c r="DJ5" s="313" t="s">
        <v>21</v>
      </c>
      <c r="DK5" s="313"/>
      <c r="DL5" s="313"/>
      <c r="DM5" s="313"/>
      <c r="DN5" s="313"/>
      <c r="DO5" s="6"/>
      <c r="DP5" s="6"/>
      <c r="DQ5" s="6"/>
      <c r="DR5" s="6"/>
      <c r="DS5" s="17"/>
    </row>
    <row r="6" spans="1:123" s="13" customFormat="1" ht="3" customHeight="1" thickBot="1">
      <c r="A6" s="388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90"/>
      <c r="AO6" s="388"/>
      <c r="AP6" s="389"/>
      <c r="AQ6" s="389"/>
      <c r="AR6" s="389"/>
      <c r="AS6" s="389"/>
      <c r="AT6" s="389"/>
      <c r="AU6" s="389"/>
      <c r="AV6" s="390"/>
      <c r="AW6" s="18"/>
      <c r="AX6" s="6"/>
      <c r="AY6" s="6"/>
      <c r="AZ6" s="6"/>
      <c r="BA6" s="6"/>
      <c r="BB6" s="6"/>
      <c r="BC6" s="6"/>
      <c r="BD6" s="6"/>
      <c r="BE6" s="6"/>
      <c r="BF6" s="15"/>
      <c r="BG6" s="15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17"/>
      <c r="BV6" s="18"/>
      <c r="BW6" s="6"/>
      <c r="BX6" s="6"/>
      <c r="BY6" s="6"/>
      <c r="BZ6" s="6"/>
      <c r="CA6" s="6"/>
      <c r="CB6" s="6"/>
      <c r="CC6" s="6"/>
      <c r="CD6" s="6"/>
      <c r="CE6" s="15"/>
      <c r="CF6" s="15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17"/>
      <c r="CU6" s="18"/>
      <c r="CV6" s="6"/>
      <c r="CW6" s="6"/>
      <c r="CX6" s="6"/>
      <c r="CY6" s="6"/>
      <c r="CZ6" s="6"/>
      <c r="DA6" s="6"/>
      <c r="DB6" s="6"/>
      <c r="DC6" s="6"/>
      <c r="DD6" s="15"/>
      <c r="DE6" s="15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17"/>
    </row>
    <row r="7" spans="1:123" s="3" customFormat="1" ht="27" customHeight="1" thickBot="1">
      <c r="A7" s="4"/>
      <c r="B7" s="367" t="s">
        <v>64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8" t="s">
        <v>127</v>
      </c>
      <c r="AP7" s="369"/>
      <c r="AQ7" s="369"/>
      <c r="AR7" s="369"/>
      <c r="AS7" s="369"/>
      <c r="AT7" s="369"/>
      <c r="AU7" s="369"/>
      <c r="AV7" s="370"/>
      <c r="AW7" s="375">
        <v>28142</v>
      </c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81">
        <v>28776</v>
      </c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81">
        <v>23781</v>
      </c>
      <c r="CV7" s="376"/>
      <c r="CW7" s="376"/>
      <c r="CX7" s="376"/>
      <c r="CY7" s="376"/>
      <c r="CZ7" s="376"/>
      <c r="DA7" s="376"/>
      <c r="DB7" s="376"/>
      <c r="DC7" s="376"/>
      <c r="DD7" s="376"/>
      <c r="DE7" s="376"/>
      <c r="DF7" s="376"/>
      <c r="DG7" s="376"/>
      <c r="DH7" s="376"/>
      <c r="DI7" s="376"/>
      <c r="DJ7" s="376"/>
      <c r="DK7" s="376"/>
      <c r="DL7" s="376"/>
      <c r="DM7" s="376"/>
      <c r="DN7" s="376"/>
      <c r="DO7" s="376"/>
      <c r="DP7" s="376"/>
      <c r="DQ7" s="376"/>
      <c r="DR7" s="376"/>
      <c r="DS7" s="392"/>
    </row>
    <row r="8" spans="1:123" s="13" customFormat="1" ht="12">
      <c r="A8" s="2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2"/>
      <c r="AB8" s="23"/>
      <c r="AC8" s="23"/>
      <c r="AD8" s="23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0"/>
      <c r="AP8" s="29"/>
      <c r="AQ8" s="29"/>
      <c r="AR8" s="29"/>
      <c r="AS8" s="16"/>
      <c r="AT8" s="16"/>
      <c r="AU8" s="16"/>
      <c r="AV8" s="10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23"/>
      <c r="BQ8" s="23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10"/>
      <c r="CH8" s="10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</row>
    <row r="9" spans="1:123" s="3" customFormat="1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123" s="7" customFormat="1" ht="15" customHeight="1">
      <c r="A10" s="7" t="s">
        <v>8</v>
      </c>
      <c r="O10" s="377" t="s">
        <v>146</v>
      </c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G10" s="378" t="s">
        <v>147</v>
      </c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</row>
    <row r="11" spans="1:123" s="12" customFormat="1" ht="12" customHeight="1">
      <c r="O11" s="379" t="s">
        <v>9</v>
      </c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70"/>
      <c r="AF11" s="70"/>
      <c r="AG11" s="379" t="s">
        <v>10</v>
      </c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</row>
    <row r="12" spans="1:123" ht="6" customHeight="1"/>
    <row r="13" spans="1:123" s="7" customFormat="1" ht="13.5" customHeight="1">
      <c r="A13" s="380" t="s">
        <v>11</v>
      </c>
      <c r="B13" s="380"/>
      <c r="C13" s="374" t="s">
        <v>160</v>
      </c>
      <c r="D13" s="374"/>
      <c r="E13" s="374"/>
      <c r="F13" s="374"/>
      <c r="G13" s="391" t="s">
        <v>11</v>
      </c>
      <c r="H13" s="391"/>
      <c r="I13" s="374" t="s">
        <v>148</v>
      </c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80">
        <v>20</v>
      </c>
      <c r="AA13" s="380"/>
      <c r="AB13" s="380"/>
      <c r="AC13" s="380"/>
      <c r="AD13" s="393" t="s">
        <v>156</v>
      </c>
      <c r="AE13" s="393"/>
      <c r="AF13" s="393"/>
      <c r="AG13" s="394" t="s">
        <v>15</v>
      </c>
      <c r="AH13" s="394"/>
      <c r="AI13" s="394"/>
      <c r="AP13" s="13"/>
    </row>
    <row r="16" spans="1:123" s="12" customFormat="1" ht="9.75">
      <c r="E16" s="12" t="s">
        <v>23</v>
      </c>
    </row>
    <row r="17" spans="8:8" s="12" customFormat="1" ht="9.75">
      <c r="H17" s="12" t="s">
        <v>65</v>
      </c>
    </row>
    <row r="18" spans="8:8" s="12" customFormat="1" ht="9.75">
      <c r="H18" s="12" t="s">
        <v>66</v>
      </c>
    </row>
    <row r="19" spans="8:8" s="12" customFormat="1" ht="9.75">
      <c r="H19" s="12" t="s">
        <v>67</v>
      </c>
    </row>
  </sheetData>
  <mergeCells count="31">
    <mergeCell ref="DJ5:DN5"/>
    <mergeCell ref="DB5:DE5"/>
    <mergeCell ref="BL5:BP5"/>
    <mergeCell ref="A4:AN6"/>
    <mergeCell ref="AO4:AV6"/>
    <mergeCell ref="A13:B13"/>
    <mergeCell ref="G13:H13"/>
    <mergeCell ref="CU4:DS4"/>
    <mergeCell ref="BD5:BG5"/>
    <mergeCell ref="CU7:DS7"/>
    <mergeCell ref="BH5:BK5"/>
    <mergeCell ref="AG10:BJ10"/>
    <mergeCell ref="AG11:BJ11"/>
    <mergeCell ref="CG5:CJ5"/>
    <mergeCell ref="I13:Y13"/>
    <mergeCell ref="Z13:AC13"/>
    <mergeCell ref="BV7:CT7"/>
    <mergeCell ref="CC5:CF5"/>
    <mergeCell ref="AD13:AF13"/>
    <mergeCell ref="AG13:AI13"/>
    <mergeCell ref="O11:AD11"/>
    <mergeCell ref="A2:DS2"/>
    <mergeCell ref="DF5:DI5"/>
    <mergeCell ref="B7:AN7"/>
    <mergeCell ref="AO7:AV7"/>
    <mergeCell ref="BV4:CT4"/>
    <mergeCell ref="C13:F13"/>
    <mergeCell ref="AW7:BU7"/>
    <mergeCell ref="CK5:CO5"/>
    <mergeCell ref="AW4:BU4"/>
    <mergeCell ref="O10:AD10"/>
  </mergeCells>
  <pageMargins left="1.1811023622047245" right="1.102362204724409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стр.1_2</vt:lpstr>
      <vt:lpstr>стр.3</vt:lpstr>
      <vt:lpstr>стр.4</vt:lpstr>
      <vt:lpstr>стр.1_2!Область_печати</vt:lpstr>
      <vt:lpstr>стр.3!Область_печати</vt:lpstr>
      <vt:lpstr>стр.4!Область_печати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2019-08-29T08:55:23Z</cp:lastPrinted>
  <dcterms:created xsi:type="dcterms:W3CDTF">2004-02-03T14:46:59Z</dcterms:created>
  <dcterms:modified xsi:type="dcterms:W3CDTF">2022-02-16T10:33:16Z</dcterms:modified>
</cp:coreProperties>
</file>