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ел 1" sheetId="2" r:id="rId2"/>
    <sheet name="Справки 1-3" sheetId="3" r:id="rId3"/>
    <sheet name="Раздел 2" sheetId="4" r:id="rId4"/>
  </sheets>
  <definedNames>
    <definedName name="_xlnm.Print_Titles" localSheetId="1">'Раздел 1'!$3:$5</definedName>
    <definedName name="_xlnm.Print_Area" localSheetId="0">'Титул'!$A$1:$BZ$29</definedName>
  </definedNames>
  <calcPr fullCalcOnLoad="1"/>
</workbook>
</file>

<file path=xl/sharedStrings.xml><?xml version="1.0" encoding="utf-8"?>
<sst xmlns="http://schemas.openxmlformats.org/spreadsheetml/2006/main" count="131" uniqueCount="121">
  <si>
    <t xml:space="preserve">работали на конец отчетного года </t>
  </si>
  <si>
    <t>Раздел 2. Прием и выбытие граждан Республики Беларусь, работавших в организации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</si>
  <si>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</si>
  <si>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</si>
  <si>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</si>
  <si>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</si>
  <si>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</si>
  <si>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</si>
  <si>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</si>
  <si>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</si>
  <si>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</si>
  <si>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</si>
  <si>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</si>
  <si>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</si>
  <si>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</si>
  <si>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</si>
  <si>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</si>
  <si>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</si>
  <si>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</si>
  <si>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</si>
  <si>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Форма N 1 кадры</t>
  </si>
  <si>
    <t>в 20</t>
  </si>
  <si>
    <t>году</t>
  </si>
  <si>
    <t>0606022</t>
  </si>
  <si>
    <t>Раздел 1. Профессиональное обучение работников в отчетном году</t>
  </si>
  <si>
    <t>Код по ОКЕИ: человек - 792</t>
  </si>
  <si>
    <t>Наименование показателя</t>
  </si>
  <si>
    <t>N строки</t>
  </si>
  <si>
    <t>рабочие</t>
  </si>
  <si>
    <t>специа-листы</t>
  </si>
  <si>
    <t>другие служащие</t>
  </si>
  <si>
    <t>А</t>
  </si>
  <si>
    <t>Б</t>
  </si>
  <si>
    <t>Численность работников списочного состава на конец отчетного года - всего</t>
  </si>
  <si>
    <t>01</t>
  </si>
  <si>
    <t>02</t>
  </si>
  <si>
    <t>03</t>
  </si>
  <si>
    <t>по программам:</t>
  </si>
  <si>
    <t>профессиональной переподготовки</t>
  </si>
  <si>
    <t>04</t>
  </si>
  <si>
    <t>повышения квалификации</t>
  </si>
  <si>
    <t>05</t>
  </si>
  <si>
    <t>06</t>
  </si>
  <si>
    <t>07</t>
  </si>
  <si>
    <t>08</t>
  </si>
  <si>
    <t>09</t>
  </si>
  <si>
    <t>Кроме того</t>
  </si>
  <si>
    <t>начальное профессиональное</t>
  </si>
  <si>
    <t>среднее профессиональное</t>
  </si>
  <si>
    <t>высшее профессиональное</t>
  </si>
  <si>
    <t>Справка 1</t>
  </si>
  <si>
    <t>Из строки 02, графы 1:</t>
  </si>
  <si>
    <t>женщины</t>
  </si>
  <si>
    <t>инвалиды</t>
  </si>
  <si>
    <t>лица, находившиеся под риском увольнения</t>
  </si>
  <si>
    <t>обучены в отчетном году:</t>
  </si>
  <si>
    <t>Код  по ОКЕИ: человек - 792</t>
  </si>
  <si>
    <t>от 72 до 300</t>
  </si>
  <si>
    <t>от 300 до 500</t>
  </si>
  <si>
    <t>от 500 до 1000</t>
  </si>
  <si>
    <t>трудовой договор</t>
  </si>
  <si>
    <t>договор гражданско-правового характера</t>
  </si>
  <si>
    <t>Граждане Республики Беларусь:</t>
  </si>
  <si>
    <t>работали на начало отчетного года</t>
  </si>
  <si>
    <t>приняты на работу  в отчетном году</t>
  </si>
  <si>
    <t>уволены в отчетном году</t>
  </si>
  <si>
    <t xml:space="preserve"> - территориальному органу Росстата в субъекте Российской Федерации по установленному  им адресу</t>
  </si>
  <si>
    <t>Приказ Росстата: 
Об утверждении формы 
от  29.08.2013 N 349
О внесении изменений (при наличии)</t>
  </si>
  <si>
    <t xml:space="preserve">3 февраля </t>
  </si>
  <si>
    <t xml:space="preserve">юридические лица (кроме субъектов малого предпринимательства) всех форм собственности и видов экономической деятельности (кроме государственного управления и обеспечения военной безопасности; социального страхования; деятельности: религиозных организаций, домашних хозяйств, экстерриториальных организаций): </t>
  </si>
  <si>
    <t>Все работники (сумма граф со 2 по 5 или с 6 по 12)</t>
  </si>
  <si>
    <t>В том числе по категориям персонала</t>
  </si>
  <si>
    <t>Из графы 1 в возрасте, лет</t>
  </si>
  <si>
    <t>руководи-тели</t>
  </si>
  <si>
    <t xml:space="preserve">до 25 </t>
  </si>
  <si>
    <t>25-29</t>
  </si>
  <si>
    <t>30-39</t>
  </si>
  <si>
    <t>40-49</t>
  </si>
  <si>
    <t>50-59</t>
  </si>
  <si>
    <t>60-64</t>
  </si>
  <si>
    <t>65 и старше</t>
  </si>
  <si>
    <t>Получили дополнительное профессиональное образование, прошли профессиональное обучение в отчетном году - всего (строка 02 равна или меньше суммы строк 03, 09)</t>
  </si>
  <si>
    <t xml:space="preserve">   из них:</t>
  </si>
  <si>
    <r>
      <t xml:space="preserve">получили </t>
    </r>
    <r>
      <rPr>
        <i/>
        <sz val="10"/>
        <rFont val="Times New Roman"/>
        <family val="1"/>
      </rPr>
      <t>дополнительное</t>
    </r>
  </si>
  <si>
    <r>
      <t>профессиональное образование</t>
    </r>
    <r>
      <rPr>
        <sz val="10"/>
        <rFont val="Times New Roman"/>
        <family val="1"/>
      </rPr>
      <t xml:space="preserve"> - всего</t>
    </r>
  </si>
  <si>
    <t xml:space="preserve">    в том числе в форме стажировки</t>
  </si>
  <si>
    <r>
      <t xml:space="preserve">Из строки 03 </t>
    </r>
    <r>
      <rPr>
        <sz val="10"/>
        <rFont val="Times New Roman"/>
        <family val="1"/>
      </rPr>
      <t>обучены за рубежом</t>
    </r>
  </si>
  <si>
    <t>прошли профессиональное обучение (строка 09 меньше или равна сумме строк 10-12)</t>
  </si>
  <si>
    <t>профессиональной подготовки по профессиям рабочих, должностям служащих</t>
  </si>
  <si>
    <t>переподготовки рабочих, служащих</t>
  </si>
  <si>
    <t>повышения квалификации рабочих, служащих</t>
  </si>
  <si>
    <t>Из строки 09 непосредственно в организации</t>
  </si>
  <si>
    <t xml:space="preserve">                  из них по форме наставничества</t>
  </si>
  <si>
    <t>N стро-
ки</t>
  </si>
  <si>
    <t>(строка 03 равна или меньше
суммы строк  04, 06)</t>
  </si>
  <si>
    <t>Окончили образовательные организации</t>
  </si>
  <si>
    <t>по направлению организации в отчетном году</t>
  </si>
  <si>
    <r>
      <t xml:space="preserve">и получили </t>
    </r>
    <r>
      <rPr>
        <i/>
        <sz val="10"/>
        <rFont val="Times New Roman"/>
        <family val="1"/>
      </rPr>
      <t>профессиональное образование</t>
    </r>
  </si>
  <si>
    <t>(строка 15 равна сумме строк с 16 по 18)</t>
  </si>
  <si>
    <t>Из строки 03, графы 1:</t>
  </si>
  <si>
    <t>Обучены в отчетном году:</t>
  </si>
  <si>
    <t>с использованием дистанционных</t>
  </si>
  <si>
    <t>образовательных технологий</t>
  </si>
  <si>
    <t>женщины, имеющие ребенка в возрасте до трёх лет</t>
  </si>
  <si>
    <t>Обучены по программам в объеме (учебных часов):</t>
  </si>
  <si>
    <t xml:space="preserve">        с отрывом от работы</t>
  </si>
  <si>
    <t xml:space="preserve">        без отрыва от работы</t>
  </si>
  <si>
    <t xml:space="preserve">        с частичным отрывом от  работы</t>
  </si>
  <si>
    <t xml:space="preserve">1000 и свыше </t>
  </si>
  <si>
    <t xml:space="preserve">Справка 2 </t>
  </si>
  <si>
    <t>Справка 3</t>
  </si>
  <si>
    <t>Из строки 01, графы 1:</t>
  </si>
  <si>
    <t>женщины, находившиеся в отпуске по уходу за ребенком до достижения им возраста полутора лет</t>
  </si>
  <si>
    <t>женщины, находившиеся в отпуске по уходу за ребенком в возрасте от полутора до трех лет</t>
  </si>
  <si>
    <t>работники, прошедшие подготовку в объеме до 72 часов (кроме показанных по строке 09)</t>
  </si>
  <si>
    <t xml:space="preserve">В том числе заключили </t>
  </si>
  <si>
    <t>СВЕДЕНИЯ ОБ ОБУЧЕНИИ РАБОТНИКОВ  ОРГАНИЗАЦИЙ</t>
  </si>
  <si>
    <t>Численность 
работников - всего, человек 
(сумма граф 2, 3)</t>
  </si>
  <si>
    <t>(строка 37 = стр.34 + стр.35 - стр.36)</t>
  </si>
  <si>
    <t xml:space="preserve"> 1 раз в 3-4 года</t>
  </si>
  <si>
    <r>
      <t xml:space="preserve">(сумма строк с 26 по 28 </t>
    </r>
    <r>
      <rPr>
        <sz val="10"/>
        <rFont val="Symbol"/>
        <family val="1"/>
      </rPr>
      <t>³</t>
    </r>
    <r>
      <rPr>
        <sz val="10"/>
        <rFont val="Times New Roman"/>
        <family val="1"/>
      </rPr>
      <t xml:space="preserve"> стр. 02, гр. 1)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</si>
</sst>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0" xfId="53">
      <alignment/>
      <protection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left" wrapText="1" indent="3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 indent="3"/>
    </xf>
    <xf numFmtId="49" fontId="4" fillId="0" borderId="17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 wrapText="1" indent="1"/>
    </xf>
    <xf numFmtId="1" fontId="4" fillId="0" borderId="15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left" wrapText="1" indent="1"/>
    </xf>
    <xf numFmtId="49" fontId="4" fillId="0" borderId="0" xfId="0" applyNumberFormat="1" applyFont="1" applyAlignment="1">
      <alignment horizontal="justify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49" fontId="4" fillId="0" borderId="16" xfId="0" applyNumberFormat="1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0" fontId="8" fillId="0" borderId="0" xfId="53" applyFont="1" applyAlignment="1">
      <alignment horizontal="center"/>
      <protection/>
    </xf>
    <xf numFmtId="0" fontId="4" fillId="0" borderId="18" xfId="53" applyFont="1" applyBorder="1" applyAlignment="1">
      <alignment horizontal="right"/>
      <protection/>
    </xf>
    <xf numFmtId="0" fontId="4" fillId="0" borderId="18" xfId="53" applyBorder="1" applyAlignment="1">
      <alignment horizontal="right"/>
      <protection/>
    </xf>
    <xf numFmtId="49" fontId="4" fillId="0" borderId="2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9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4" fillId="0" borderId="0" xfId="53" applyAlignment="1">
      <alignment horizontal="right"/>
      <protection/>
    </xf>
    <xf numFmtId="4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15</xdr:row>
      <xdr:rowOff>152400</xdr:rowOff>
    </xdr:from>
    <xdr:to>
      <xdr:col>0</xdr:col>
      <xdr:colOff>2905125</xdr:colOff>
      <xdr:row>21</xdr:row>
      <xdr:rowOff>76200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2943225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4</xdr:col>
      <xdr:colOff>76200</xdr:colOff>
      <xdr:row>23</xdr:row>
      <xdr:rowOff>0</xdr:rowOff>
    </xdr:from>
    <xdr:to>
      <xdr:col>4</xdr:col>
      <xdr:colOff>323850</xdr:colOff>
      <xdr:row>24</xdr:row>
      <xdr:rowOff>19050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10475" y="40862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476250</xdr:colOff>
      <xdr:row>22</xdr:row>
      <xdr:rowOff>152400</xdr:rowOff>
    </xdr:from>
    <xdr:to>
      <xdr:col>4</xdr:col>
      <xdr:colOff>1304925</xdr:colOff>
      <xdr:row>24</xdr:row>
      <xdr:rowOff>9525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10525" y="407670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1524000</xdr:colOff>
      <xdr:row>23</xdr:row>
      <xdr:rowOff>0</xdr:rowOff>
    </xdr:from>
    <xdr:to>
      <xdr:col>5</xdr:col>
      <xdr:colOff>228600</xdr:colOff>
      <xdr:row>24</xdr:row>
      <xdr:rowOff>19050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58275" y="40862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18</xdr:row>
      <xdr:rowOff>104775</xdr:rowOff>
    </xdr:from>
    <xdr:to>
      <xdr:col>2</xdr:col>
      <xdr:colOff>714375</xdr:colOff>
      <xdr:row>21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3381375"/>
          <a:ext cx="2047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923925</xdr:colOff>
      <xdr:row>18</xdr:row>
      <xdr:rowOff>114300</xdr:rowOff>
    </xdr:from>
    <xdr:to>
      <xdr:col>3</xdr:col>
      <xdr:colOff>1438275</xdr:colOff>
      <xdr:row>21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72100" y="339090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22</xdr:row>
      <xdr:rowOff>142875</xdr:rowOff>
    </xdr:from>
    <xdr:to>
      <xdr:col>2</xdr:col>
      <xdr:colOff>676275</xdr:colOff>
      <xdr:row>24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40671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1447800</xdr:colOff>
      <xdr:row>22</xdr:row>
      <xdr:rowOff>142875</xdr:rowOff>
    </xdr:from>
    <xdr:to>
      <xdr:col>3</xdr:col>
      <xdr:colOff>1333500</xdr:colOff>
      <xdr:row>24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95975" y="4067175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20</xdr:row>
      <xdr:rowOff>133350</xdr:rowOff>
    </xdr:from>
    <xdr:to>
      <xdr:col>5</xdr:col>
      <xdr:colOff>600075</xdr:colOff>
      <xdr:row>25</xdr:row>
      <xdr:rowOff>0</xdr:rowOff>
    </xdr:to>
    <xdr:grpSp>
      <xdr:nvGrpSpPr>
        <xdr:cNvPr id="9" name="Group 11"/>
        <xdr:cNvGrpSpPr>
          <a:grpSpLocks/>
        </xdr:cNvGrpSpPr>
      </xdr:nvGrpSpPr>
      <xdr:grpSpPr>
        <a:xfrm>
          <a:off x="3048000" y="3733800"/>
          <a:ext cx="662940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6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3"/>
      <c r="L1" s="66" t="s">
        <v>15</v>
      </c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8"/>
      <c r="BP1" s="42"/>
      <c r="BQ1" s="41"/>
      <c r="BR1" s="41"/>
      <c r="BS1" s="41"/>
      <c r="BT1" s="41"/>
      <c r="BU1" s="41"/>
      <c r="BV1" s="41"/>
      <c r="BW1" s="41"/>
      <c r="BX1" s="41"/>
      <c r="BY1" s="41"/>
      <c r="BZ1" s="41"/>
    </row>
    <row r="2" spans="1:78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12.75" customHeight="1">
      <c r="A3" s="40"/>
      <c r="B3" s="40"/>
      <c r="C3" s="40"/>
      <c r="D3" s="40"/>
      <c r="E3" s="40"/>
      <c r="F3" s="40"/>
      <c r="G3" s="40"/>
      <c r="H3" s="43"/>
      <c r="I3" s="62" t="s">
        <v>16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4"/>
      <c r="BS3" s="42"/>
      <c r="BT3" s="41"/>
      <c r="BU3" s="41"/>
      <c r="BV3" s="41"/>
      <c r="BW3" s="41"/>
      <c r="BX3" s="41"/>
      <c r="BY3" s="41"/>
      <c r="BZ3" s="41"/>
    </row>
    <row r="4" spans="1:78" ht="12.75" customHeight="1">
      <c r="A4" s="40"/>
      <c r="B4" s="40"/>
      <c r="C4" s="40"/>
      <c r="D4" s="40"/>
      <c r="E4" s="40"/>
      <c r="F4" s="40"/>
      <c r="G4" s="40"/>
      <c r="H4" s="43"/>
      <c r="I4" s="69" t="s">
        <v>17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1"/>
      <c r="BS4" s="42"/>
      <c r="BT4" s="41"/>
      <c r="BU4" s="41"/>
      <c r="BV4" s="41"/>
      <c r="BW4" s="41"/>
      <c r="BX4" s="41"/>
      <c r="BY4" s="41"/>
      <c r="BZ4" s="41"/>
    </row>
    <row r="5" spans="1:78" ht="12.75" customHeight="1">
      <c r="A5" s="40"/>
      <c r="B5" s="40"/>
      <c r="C5" s="40"/>
      <c r="D5" s="40"/>
      <c r="E5" s="40"/>
      <c r="F5" s="40"/>
      <c r="G5" s="40"/>
      <c r="H5" s="43"/>
      <c r="I5" s="69" t="s">
        <v>18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1"/>
      <c r="BS5" s="42"/>
      <c r="BT5" s="41"/>
      <c r="BU5" s="41"/>
      <c r="BV5" s="41"/>
      <c r="BW5" s="41"/>
      <c r="BX5" s="41"/>
      <c r="BY5" s="41"/>
      <c r="BZ5" s="41"/>
    </row>
    <row r="6" spans="1:78" ht="12.75" customHeight="1">
      <c r="A6" s="40"/>
      <c r="B6" s="40"/>
      <c r="C6" s="40"/>
      <c r="D6" s="40"/>
      <c r="E6" s="40"/>
      <c r="F6" s="40"/>
      <c r="G6" s="40"/>
      <c r="H6" s="43"/>
      <c r="I6" s="72" t="s">
        <v>19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4"/>
      <c r="BS6" s="42"/>
      <c r="BT6" s="41"/>
      <c r="BU6" s="41"/>
      <c r="BV6" s="41"/>
      <c r="BW6" s="41"/>
      <c r="BX6" s="41"/>
      <c r="BY6" s="41"/>
      <c r="BZ6" s="41"/>
    </row>
    <row r="7" spans="1:78" ht="12.75" customHeight="1">
      <c r="A7" s="40"/>
      <c r="B7" s="40"/>
      <c r="C7" s="40"/>
      <c r="D7" s="40"/>
      <c r="E7" s="40"/>
      <c r="F7" s="40"/>
      <c r="G7" s="40"/>
      <c r="H7" s="40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S7" s="40"/>
      <c r="BT7" s="40"/>
      <c r="BU7" s="40"/>
      <c r="BV7" s="40"/>
      <c r="BW7" s="40"/>
      <c r="BX7" s="40"/>
      <c r="BY7" s="40"/>
      <c r="BZ7" s="40"/>
    </row>
    <row r="8" spans="1:78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3"/>
      <c r="M8" s="82" t="s">
        <v>13</v>
      </c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4"/>
      <c r="BO8" s="85"/>
      <c r="BP8" s="85"/>
      <c r="BQ8" s="85"/>
      <c r="BR8" s="85"/>
      <c r="BS8" s="41"/>
      <c r="BT8" s="41"/>
      <c r="BU8" s="41"/>
      <c r="BV8" s="41"/>
      <c r="BW8" s="41"/>
      <c r="BX8" s="41"/>
      <c r="BY8" s="41"/>
      <c r="BZ8" s="41"/>
    </row>
    <row r="9" spans="1:78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</row>
    <row r="10" spans="1:78" ht="13.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3"/>
      <c r="R10" s="47" t="s">
        <v>116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9"/>
      <c r="BJ10" s="42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</row>
    <row r="11" spans="1:78" ht="1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3"/>
      <c r="R11" s="51" t="s">
        <v>21</v>
      </c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0"/>
      <c r="AO11" s="50"/>
      <c r="AP11" s="41" t="s">
        <v>22</v>
      </c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3"/>
      <c r="BJ11" s="42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</row>
    <row r="12" spans="1:78" ht="4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3"/>
      <c r="R12" s="44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6"/>
      <c r="BJ12" s="42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</row>
    <row r="13" spans="1:78" ht="12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</row>
    <row r="14" spans="1:78" ht="12.75" customHeight="1">
      <c r="A14" s="82" t="s">
        <v>11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4"/>
      <c r="AU14" s="82" t="s">
        <v>12</v>
      </c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4"/>
      <c r="BI14" s="93" t="s">
        <v>20</v>
      </c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5"/>
    </row>
    <row r="15" spans="1:78" ht="26.25" customHeight="1">
      <c r="A15" s="101" t="s">
        <v>69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3"/>
      <c r="AU15" s="99" t="s">
        <v>68</v>
      </c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100"/>
      <c r="BI15" s="88" t="s">
        <v>67</v>
      </c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</row>
    <row r="16" spans="1:78" ht="26.25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6"/>
      <c r="AU16" s="96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8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</row>
    <row r="17" spans="1:78" ht="13.5" customHeight="1">
      <c r="A17" s="96" t="s">
        <v>66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8"/>
      <c r="AU17" s="79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1"/>
      <c r="BI17" s="86" t="s">
        <v>9</v>
      </c>
      <c r="BJ17" s="86"/>
      <c r="BK17" s="86"/>
      <c r="BL17" s="86"/>
      <c r="BM17" s="50"/>
      <c r="BN17" s="50"/>
      <c r="BO17" s="50"/>
      <c r="BP17" s="50"/>
      <c r="BQ17" s="50"/>
      <c r="BR17" s="50"/>
      <c r="BS17" s="50"/>
      <c r="BT17" s="65" t="s">
        <v>10</v>
      </c>
      <c r="BU17" s="65"/>
      <c r="BV17" s="50"/>
      <c r="BW17" s="50"/>
      <c r="BX17" s="50"/>
      <c r="BY17" s="40"/>
      <c r="BZ17" s="40"/>
    </row>
    <row r="18" spans="1:78" ht="13.5" customHeight="1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8"/>
      <c r="AU18" s="79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1"/>
      <c r="BI18" s="86" t="s">
        <v>9</v>
      </c>
      <c r="BJ18" s="86"/>
      <c r="BK18" s="86"/>
      <c r="BL18" s="86"/>
      <c r="BM18" s="87"/>
      <c r="BN18" s="87"/>
      <c r="BO18" s="87"/>
      <c r="BP18" s="87"/>
      <c r="BQ18" s="87"/>
      <c r="BR18" s="87"/>
      <c r="BS18" s="87"/>
      <c r="BT18" s="65" t="s">
        <v>10</v>
      </c>
      <c r="BU18" s="65"/>
      <c r="BV18" s="87"/>
      <c r="BW18" s="87"/>
      <c r="BX18" s="87"/>
      <c r="BY18" s="40"/>
      <c r="BZ18" s="40"/>
    </row>
    <row r="19" spans="1:78" ht="13.5" customHeight="1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4"/>
      <c r="AU19" s="79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1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</row>
    <row r="20" spans="1:78" ht="12.75" customHeight="1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2"/>
      <c r="AU20" s="90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2"/>
      <c r="BI20" s="82" t="s">
        <v>119</v>
      </c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4"/>
    </row>
    <row r="21" spans="1:78" ht="12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</row>
    <row r="22" spans="1:78" ht="12.75" customHeight="1">
      <c r="A22" s="76" t="s">
        <v>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5"/>
    </row>
    <row r="23" spans="1:78" ht="3" customHeight="1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2.75" customHeight="1">
      <c r="A24" s="76" t="s">
        <v>3</v>
      </c>
      <c r="B24" s="77"/>
      <c r="C24" s="77"/>
      <c r="D24" s="77"/>
      <c r="E24" s="77"/>
      <c r="F24" s="77"/>
      <c r="G24" s="77"/>
      <c r="H24" s="77"/>
      <c r="I24" s="77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4"/>
    </row>
    <row r="25" spans="1:78" ht="3.75" customHeigh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2.75" customHeight="1">
      <c r="A26" s="57" t="s">
        <v>8</v>
      </c>
      <c r="B26" s="57"/>
      <c r="C26" s="57"/>
      <c r="D26" s="57"/>
      <c r="E26" s="57"/>
      <c r="F26" s="57"/>
      <c r="G26" s="59" t="s">
        <v>7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1"/>
    </row>
    <row r="27" spans="1:78" ht="25.5" customHeight="1">
      <c r="A27" s="58"/>
      <c r="B27" s="58"/>
      <c r="C27" s="58"/>
      <c r="D27" s="58"/>
      <c r="E27" s="58"/>
      <c r="F27" s="58"/>
      <c r="G27" s="58" t="s">
        <v>14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</row>
    <row r="28" spans="1:78" ht="12.75" customHeight="1">
      <c r="A28" s="53">
        <v>1</v>
      </c>
      <c r="B28" s="53"/>
      <c r="C28" s="53"/>
      <c r="D28" s="53"/>
      <c r="E28" s="53"/>
      <c r="F28" s="53"/>
      <c r="G28" s="53" t="s">
        <v>4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5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6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</row>
    <row r="29" spans="1:78" ht="12.75" customHeight="1">
      <c r="A29" s="53" t="s">
        <v>23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</row>
    <row r="30" spans="1:73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47:73" ht="12" customHeight="1">
      <c r="AU37" s="2"/>
      <c r="AV37" s="2"/>
      <c r="AW37" s="2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2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47:73" ht="12" customHeight="1"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50:73" ht="12" customHeight="1"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63:73" ht="12" customHeight="1"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</sheetData>
  <sheetProtection/>
  <mergeCells count="96">
    <mergeCell ref="A23:BZ23"/>
    <mergeCell ref="A21:BZ21"/>
    <mergeCell ref="BI17:BL17"/>
    <mergeCell ref="A14:AT14"/>
    <mergeCell ref="AU14:BG14"/>
    <mergeCell ref="BI14:BZ14"/>
    <mergeCell ref="AU16:BG16"/>
    <mergeCell ref="AU15:BG15"/>
    <mergeCell ref="A17:AT18"/>
    <mergeCell ref="A15:AT16"/>
    <mergeCell ref="BT18:BU18"/>
    <mergeCell ref="BV18:BX18"/>
    <mergeCell ref="BY18:BZ18"/>
    <mergeCell ref="A24:I24"/>
    <mergeCell ref="J24:BY24"/>
    <mergeCell ref="AU19:BG19"/>
    <mergeCell ref="BI19:BZ19"/>
    <mergeCell ref="A20:AT20"/>
    <mergeCell ref="AU20:BG20"/>
    <mergeCell ref="BI20:BZ20"/>
    <mergeCell ref="A22:W22"/>
    <mergeCell ref="X22:BY22"/>
    <mergeCell ref="AU18:BG18"/>
    <mergeCell ref="M8:BN8"/>
    <mergeCell ref="BO8:BR8"/>
    <mergeCell ref="I9:BR9"/>
    <mergeCell ref="AU17:BG17"/>
    <mergeCell ref="BI18:BL18"/>
    <mergeCell ref="BM18:BS18"/>
    <mergeCell ref="BI15:BZ16"/>
    <mergeCell ref="BT17:BU17"/>
    <mergeCell ref="BV17:BX17"/>
    <mergeCell ref="A13:BZ13"/>
    <mergeCell ref="L1:BO1"/>
    <mergeCell ref="L2:BO2"/>
    <mergeCell ref="I8:L8"/>
    <mergeCell ref="I4:BR4"/>
    <mergeCell ref="I5:BR5"/>
    <mergeCell ref="I6:BR6"/>
    <mergeCell ref="J7:BQ7"/>
    <mergeCell ref="BC27:BZ27"/>
    <mergeCell ref="I1:K1"/>
    <mergeCell ref="I2:K2"/>
    <mergeCell ref="BY17:BZ17"/>
    <mergeCell ref="BP1:BR1"/>
    <mergeCell ref="BP2:BR2"/>
    <mergeCell ref="I3:BR3"/>
    <mergeCell ref="BS9:BZ9"/>
    <mergeCell ref="BS1:BZ1"/>
    <mergeCell ref="BS2:BZ2"/>
    <mergeCell ref="A25:BZ25"/>
    <mergeCell ref="BM17:BS17"/>
    <mergeCell ref="A28:F28"/>
    <mergeCell ref="G28:AD28"/>
    <mergeCell ref="AE28:BB28"/>
    <mergeCell ref="BC28:BZ28"/>
    <mergeCell ref="A26:F27"/>
    <mergeCell ref="G26:BZ26"/>
    <mergeCell ref="G27:AD27"/>
    <mergeCell ref="AE27:BB27"/>
    <mergeCell ref="A29:F29"/>
    <mergeCell ref="G29:AD29"/>
    <mergeCell ref="AE29:BB29"/>
    <mergeCell ref="BC29:BZ29"/>
    <mergeCell ref="BS3:BZ3"/>
    <mergeCell ref="BS4:BZ4"/>
    <mergeCell ref="BS5:BZ5"/>
    <mergeCell ref="BS6:BZ6"/>
    <mergeCell ref="BS10:BZ10"/>
    <mergeCell ref="BS11:BZ11"/>
    <mergeCell ref="I10:Q10"/>
    <mergeCell ref="R10:BI10"/>
    <mergeCell ref="I11:Q11"/>
    <mergeCell ref="AN11:AO11"/>
    <mergeCell ref="R11:AM11"/>
    <mergeCell ref="AP11:BI11"/>
    <mergeCell ref="I12:Q12"/>
    <mergeCell ref="R12:BI12"/>
    <mergeCell ref="A1:H1"/>
    <mergeCell ref="A2:H2"/>
    <mergeCell ref="A3:H3"/>
    <mergeCell ref="A4:H4"/>
    <mergeCell ref="A5:H5"/>
    <mergeCell ref="A6:H6"/>
    <mergeCell ref="A7:H7"/>
    <mergeCell ref="A8:H8"/>
    <mergeCell ref="BS7:BZ7"/>
    <mergeCell ref="BS8:BZ8"/>
    <mergeCell ref="BS12:BZ12"/>
    <mergeCell ref="A9:H9"/>
    <mergeCell ref="A10:H10"/>
    <mergeCell ref="A11:H11"/>
    <mergeCell ref="A12:H12"/>
    <mergeCell ref="BJ10:BR10"/>
    <mergeCell ref="BJ11:BR11"/>
    <mergeCell ref="BJ12:BR1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8.00390625" defaultRowHeight="12.75"/>
  <cols>
    <col min="1" max="1" width="38.75390625" style="7" customWidth="1"/>
    <col min="2" max="2" width="5.375" style="7" customWidth="1"/>
    <col min="3" max="3" width="9.75390625" style="7" customWidth="1"/>
    <col min="4" max="7" width="9.125" style="7" customWidth="1"/>
    <col min="8" max="14" width="6.375" style="7" customWidth="1"/>
    <col min="15" max="15" width="0.875" style="7" customWidth="1"/>
    <col min="16" max="16384" width="8.00390625" style="7" customWidth="1"/>
  </cols>
  <sheetData>
    <row r="1" spans="1:14" ht="15.75">
      <c r="A1" s="110" t="s">
        <v>24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1" t="s">
        <v>25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2.75" customHeight="1">
      <c r="A3" s="116" t="s">
        <v>26</v>
      </c>
      <c r="B3" s="116" t="s">
        <v>93</v>
      </c>
      <c r="C3" s="116" t="s">
        <v>70</v>
      </c>
      <c r="D3" s="118" t="s">
        <v>71</v>
      </c>
      <c r="E3" s="119"/>
      <c r="F3" s="119"/>
      <c r="G3" s="120"/>
      <c r="H3" s="118" t="s">
        <v>72</v>
      </c>
      <c r="I3" s="119"/>
      <c r="J3" s="119"/>
      <c r="K3" s="119"/>
      <c r="L3" s="119"/>
      <c r="M3" s="119"/>
      <c r="N3" s="120"/>
    </row>
    <row r="4" spans="1:14" ht="65.25" customHeight="1">
      <c r="A4" s="117"/>
      <c r="B4" s="117"/>
      <c r="C4" s="117"/>
      <c r="D4" s="10" t="s">
        <v>73</v>
      </c>
      <c r="E4" s="10" t="s">
        <v>29</v>
      </c>
      <c r="F4" s="10" t="s">
        <v>30</v>
      </c>
      <c r="G4" s="10" t="s">
        <v>28</v>
      </c>
      <c r="H4" s="10" t="s">
        <v>74</v>
      </c>
      <c r="I4" s="10" t="s">
        <v>75</v>
      </c>
      <c r="J4" s="10" t="s">
        <v>76</v>
      </c>
      <c r="K4" s="10" t="s">
        <v>77</v>
      </c>
      <c r="L4" s="10" t="s">
        <v>78</v>
      </c>
      <c r="M4" s="10" t="s">
        <v>79</v>
      </c>
      <c r="N4" s="10" t="s">
        <v>80</v>
      </c>
    </row>
    <row r="5" spans="1:14" ht="12.75">
      <c r="A5" s="9" t="s">
        <v>31</v>
      </c>
      <c r="B5" s="11" t="s">
        <v>32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</row>
    <row r="6" spans="1:14" ht="25.5">
      <c r="A6" s="14" t="s">
        <v>33</v>
      </c>
      <c r="B6" s="11" t="s">
        <v>34</v>
      </c>
      <c r="C6" s="27">
        <f>SUM(D6:G6)</f>
        <v>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52.5" customHeight="1">
      <c r="A7" s="14" t="s">
        <v>81</v>
      </c>
      <c r="B7" s="11" t="s">
        <v>35</v>
      </c>
      <c r="C7" s="27">
        <f aca="true" t="shared" si="0" ref="C7:C32">SUM(D7:G7)</f>
        <v>0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2.75">
      <c r="A8" s="18" t="s">
        <v>82</v>
      </c>
      <c r="B8" s="113" t="s">
        <v>36</v>
      </c>
      <c r="C8" s="107">
        <f>SUM(D8:G11)</f>
        <v>0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ht="12.75">
      <c r="A9" s="18" t="s">
        <v>83</v>
      </c>
      <c r="B9" s="114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2.75">
      <c r="A10" s="19" t="s">
        <v>84</v>
      </c>
      <c r="B10" s="114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ht="25.5">
      <c r="A11" s="14" t="s">
        <v>94</v>
      </c>
      <c r="B11" s="115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ht="12.75">
      <c r="A12" s="12" t="s">
        <v>37</v>
      </c>
      <c r="B12" s="17"/>
      <c r="C12" s="107">
        <f>SUM(D12:G13)</f>
        <v>0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3" spans="1:14" ht="12.75">
      <c r="A13" s="13" t="s">
        <v>38</v>
      </c>
      <c r="B13" s="11" t="s">
        <v>39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</row>
    <row r="14" spans="1:14" ht="12.75">
      <c r="A14" s="13" t="s">
        <v>85</v>
      </c>
      <c r="B14" s="11" t="s">
        <v>41</v>
      </c>
      <c r="C14" s="27">
        <f t="shared" si="0"/>
        <v>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2.75">
      <c r="A15" s="13" t="s">
        <v>40</v>
      </c>
      <c r="B15" s="11" t="s">
        <v>42</v>
      </c>
      <c r="C15" s="27">
        <f t="shared" si="0"/>
        <v>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2.75">
      <c r="A16" s="13" t="s">
        <v>85</v>
      </c>
      <c r="B16" s="11" t="s">
        <v>43</v>
      </c>
      <c r="C16" s="27">
        <f t="shared" si="0"/>
        <v>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2.75">
      <c r="A17" s="20" t="s">
        <v>86</v>
      </c>
      <c r="B17" s="11" t="s">
        <v>44</v>
      </c>
      <c r="C17" s="27">
        <f t="shared" si="0"/>
        <v>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25.5">
      <c r="A18" s="14" t="s">
        <v>87</v>
      </c>
      <c r="B18" s="11" t="s">
        <v>45</v>
      </c>
      <c r="C18" s="27">
        <f t="shared" si="0"/>
        <v>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12.75">
      <c r="A19" s="15" t="s">
        <v>37</v>
      </c>
      <c r="B19" s="17"/>
      <c r="C19" s="107">
        <f>SUM(D19:G20)</f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38.25">
      <c r="A20" s="16" t="s">
        <v>88</v>
      </c>
      <c r="B20" s="11">
        <v>10</v>
      </c>
      <c r="C20" s="10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2.75">
      <c r="A21" s="16" t="s">
        <v>89</v>
      </c>
      <c r="B21" s="11">
        <v>11</v>
      </c>
      <c r="C21" s="27">
        <f t="shared" si="0"/>
        <v>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25.5">
      <c r="A22" s="16" t="s">
        <v>90</v>
      </c>
      <c r="B22" s="11">
        <v>12</v>
      </c>
      <c r="C22" s="27">
        <f t="shared" si="0"/>
        <v>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25.5">
      <c r="A23" s="15" t="s">
        <v>91</v>
      </c>
      <c r="B23" s="17">
        <v>13</v>
      </c>
      <c r="C23" s="27">
        <f t="shared" si="0"/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2.75">
      <c r="A24" s="21" t="s">
        <v>92</v>
      </c>
      <c r="B24" s="22">
        <v>14</v>
      </c>
      <c r="C24" s="27">
        <f t="shared" si="0"/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2.75">
      <c r="A25" s="24" t="s">
        <v>46</v>
      </c>
      <c r="B25" s="113">
        <v>15</v>
      </c>
      <c r="C25" s="107">
        <f>SUM(D25:G29)</f>
        <v>0</v>
      </c>
      <c r="D25" s="107">
        <f>SUM(D30:D32)</f>
        <v>0</v>
      </c>
      <c r="E25" s="107">
        <f aca="true" t="shared" si="1" ref="E25:N25">SUM(E30:E32)</f>
        <v>0</v>
      </c>
      <c r="F25" s="107">
        <f t="shared" si="1"/>
        <v>0</v>
      </c>
      <c r="G25" s="107">
        <f t="shared" si="1"/>
        <v>0</v>
      </c>
      <c r="H25" s="107">
        <f t="shared" si="1"/>
        <v>0</v>
      </c>
      <c r="I25" s="107">
        <f t="shared" si="1"/>
        <v>0</v>
      </c>
      <c r="J25" s="107">
        <f t="shared" si="1"/>
        <v>0</v>
      </c>
      <c r="K25" s="107">
        <f t="shared" si="1"/>
        <v>0</v>
      </c>
      <c r="L25" s="107">
        <f t="shared" si="1"/>
        <v>0</v>
      </c>
      <c r="M25" s="107">
        <f t="shared" si="1"/>
        <v>0</v>
      </c>
      <c r="N25" s="107">
        <f t="shared" si="1"/>
        <v>0</v>
      </c>
    </row>
    <row r="26" spans="1:14" ht="12.75">
      <c r="A26" s="18" t="s">
        <v>95</v>
      </c>
      <c r="B26" s="114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4" ht="12.75">
      <c r="A27" s="25" t="s">
        <v>96</v>
      </c>
      <c r="B27" s="114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</row>
    <row r="28" spans="1:14" ht="12.75">
      <c r="A28" s="18" t="s">
        <v>97</v>
      </c>
      <c r="B28" s="114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</row>
    <row r="29" spans="1:14" ht="12.75">
      <c r="A29" s="14" t="s">
        <v>98</v>
      </c>
      <c r="B29" s="115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</row>
    <row r="30" spans="1:14" ht="12.75">
      <c r="A30" s="26" t="s">
        <v>47</v>
      </c>
      <c r="B30" s="11">
        <v>16</v>
      </c>
      <c r="C30" s="27">
        <f t="shared" si="0"/>
        <v>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2.75">
      <c r="A31" s="26" t="s">
        <v>48</v>
      </c>
      <c r="B31" s="11">
        <v>17</v>
      </c>
      <c r="C31" s="27">
        <f t="shared" si="0"/>
        <v>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ht="12.75">
      <c r="A32" s="26" t="s">
        <v>49</v>
      </c>
      <c r="B32" s="11">
        <v>18</v>
      </c>
      <c r="C32" s="27">
        <f t="shared" si="0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</sheetData>
  <sheetProtection/>
  <mergeCells count="46">
    <mergeCell ref="E8:E11"/>
    <mergeCell ref="F8:F11"/>
    <mergeCell ref="K8:K11"/>
    <mergeCell ref="L8:L11"/>
    <mergeCell ref="A3:A4"/>
    <mergeCell ref="B3:B4"/>
    <mergeCell ref="C3:C4"/>
    <mergeCell ref="D3:G3"/>
    <mergeCell ref="H3:N3"/>
    <mergeCell ref="B8:B11"/>
    <mergeCell ref="C8:C11"/>
    <mergeCell ref="D8:D11"/>
    <mergeCell ref="F25:F29"/>
    <mergeCell ref="G25:G29"/>
    <mergeCell ref="G8:G11"/>
    <mergeCell ref="H8:H11"/>
    <mergeCell ref="I8:I11"/>
    <mergeCell ref="J8:J11"/>
    <mergeCell ref="L25:L29"/>
    <mergeCell ref="M25:M29"/>
    <mergeCell ref="M8:M11"/>
    <mergeCell ref="N8:N11"/>
    <mergeCell ref="A1:N1"/>
    <mergeCell ref="A2:N2"/>
    <mergeCell ref="B25:B29"/>
    <mergeCell ref="C25:C29"/>
    <mergeCell ref="D25:D29"/>
    <mergeCell ref="E25:E29"/>
    <mergeCell ref="H12:H13"/>
    <mergeCell ref="I12:I13"/>
    <mergeCell ref="J12:J13"/>
    <mergeCell ref="K12:K13"/>
    <mergeCell ref="H25:H29"/>
    <mergeCell ref="I25:I29"/>
    <mergeCell ref="J25:J29"/>
    <mergeCell ref="K25:K29"/>
    <mergeCell ref="L12:L13"/>
    <mergeCell ref="M12:M13"/>
    <mergeCell ref="N12:N13"/>
    <mergeCell ref="C19:C20"/>
    <mergeCell ref="N25:N29"/>
    <mergeCell ref="C12:C13"/>
    <mergeCell ref="D12:D13"/>
    <mergeCell ref="E12:E13"/>
    <mergeCell ref="F12:F13"/>
    <mergeCell ref="G12:G13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C4" sqref="C4"/>
    </sheetView>
  </sheetViews>
  <sheetFormatPr defaultColWidth="8.00390625" defaultRowHeight="12.75"/>
  <cols>
    <col min="1" max="1" width="41.375" style="7" customWidth="1"/>
    <col min="2" max="2" width="5.875" style="7" customWidth="1"/>
    <col min="3" max="3" width="16.125" style="7" customWidth="1"/>
    <col min="4" max="4" width="13.25390625" style="7" customWidth="1"/>
    <col min="5" max="5" width="34.375" style="7" customWidth="1"/>
    <col min="6" max="6" width="6.375" style="7" customWidth="1"/>
    <col min="7" max="7" width="16.75390625" style="7" customWidth="1"/>
    <col min="8" max="8" width="1.12109375" style="7" customWidth="1"/>
    <col min="9" max="16384" width="8.00390625" style="7" customWidth="1"/>
  </cols>
  <sheetData>
    <row r="1" spans="1:3" ht="12.75">
      <c r="A1" s="121" t="s">
        <v>50</v>
      </c>
      <c r="B1" s="121"/>
      <c r="C1" s="121"/>
    </row>
    <row r="2" spans="1:3" ht="12.75">
      <c r="A2" s="122" t="s">
        <v>56</v>
      </c>
      <c r="B2" s="123"/>
      <c r="C2" s="123"/>
    </row>
    <row r="3" spans="1:3" ht="12.75">
      <c r="A3" s="30" t="s">
        <v>111</v>
      </c>
      <c r="B3" s="33"/>
      <c r="C3" s="33"/>
    </row>
    <row r="4" spans="1:3" ht="25.5" customHeight="1">
      <c r="A4" s="32" t="s">
        <v>112</v>
      </c>
      <c r="B4" s="33">
        <v>19</v>
      </c>
      <c r="C4" s="36"/>
    </row>
    <row r="5" spans="1:3" ht="25.5" customHeight="1">
      <c r="A5" s="31" t="s">
        <v>113</v>
      </c>
      <c r="B5" s="33">
        <v>20</v>
      </c>
      <c r="C5" s="36"/>
    </row>
    <row r="6" spans="1:3" ht="25.5">
      <c r="A6" s="31" t="s">
        <v>114</v>
      </c>
      <c r="B6" s="33">
        <v>21</v>
      </c>
      <c r="C6" s="36"/>
    </row>
    <row r="9" spans="1:7" ht="12.75">
      <c r="A9" s="121" t="s">
        <v>109</v>
      </c>
      <c r="B9" s="121"/>
      <c r="C9" s="121"/>
      <c r="E9" s="121" t="s">
        <v>110</v>
      </c>
      <c r="F9" s="121"/>
      <c r="G9" s="121"/>
    </row>
    <row r="10" spans="1:7" ht="12.75">
      <c r="A10" s="122" t="s">
        <v>56</v>
      </c>
      <c r="B10" s="123"/>
      <c r="C10" s="123"/>
      <c r="E10" s="122" t="s">
        <v>56</v>
      </c>
      <c r="F10" s="123"/>
      <c r="G10" s="123"/>
    </row>
    <row r="11" spans="1:7" ht="12.75">
      <c r="A11" s="30" t="s">
        <v>51</v>
      </c>
      <c r="B11" s="124"/>
      <c r="C11" s="125"/>
      <c r="D11" s="124"/>
      <c r="E11" s="30" t="s">
        <v>99</v>
      </c>
      <c r="F11" s="124"/>
      <c r="G11" s="125"/>
    </row>
    <row r="12" spans="1:7" ht="12.75">
      <c r="A12" s="30"/>
      <c r="B12" s="124"/>
      <c r="C12" s="125"/>
      <c r="D12" s="124"/>
      <c r="E12" s="31" t="s">
        <v>100</v>
      </c>
      <c r="F12" s="124"/>
      <c r="G12" s="125"/>
    </row>
    <row r="13" spans="1:7" ht="12.75">
      <c r="A13" s="32" t="s">
        <v>52</v>
      </c>
      <c r="B13" s="33">
        <v>22</v>
      </c>
      <c r="C13" s="36"/>
      <c r="D13" s="33"/>
      <c r="E13" s="32" t="s">
        <v>101</v>
      </c>
      <c r="F13" s="33"/>
      <c r="G13" s="37"/>
    </row>
    <row r="14" spans="1:7" ht="12.75">
      <c r="A14" s="31" t="s">
        <v>53</v>
      </c>
      <c r="B14" s="33">
        <v>23</v>
      </c>
      <c r="C14" s="36"/>
      <c r="D14" s="33"/>
      <c r="E14" s="32" t="s">
        <v>102</v>
      </c>
      <c r="F14" s="33">
        <v>29</v>
      </c>
      <c r="G14" s="36"/>
    </row>
    <row r="15" spans="1:7" ht="12.75">
      <c r="A15" s="31" t="s">
        <v>54</v>
      </c>
      <c r="B15" s="33">
        <v>24</v>
      </c>
      <c r="C15" s="36"/>
      <c r="D15" s="33"/>
      <c r="E15" s="34"/>
      <c r="F15" s="33"/>
      <c r="G15" s="37"/>
    </row>
    <row r="16" spans="1:7" ht="25.5">
      <c r="A16" s="31" t="s">
        <v>103</v>
      </c>
      <c r="B16" s="33">
        <v>25</v>
      </c>
      <c r="C16" s="36"/>
      <c r="D16" s="33"/>
      <c r="E16" s="32"/>
      <c r="F16" s="33"/>
      <c r="G16" s="37"/>
    </row>
    <row r="17" spans="1:7" ht="25.5">
      <c r="A17" s="31" t="s">
        <v>55</v>
      </c>
      <c r="B17" s="33"/>
      <c r="C17" s="37"/>
      <c r="D17" s="33"/>
      <c r="E17" s="32" t="s">
        <v>104</v>
      </c>
      <c r="F17" s="33"/>
      <c r="G17" s="37"/>
    </row>
    <row r="18" spans="1:7" ht="12.75">
      <c r="A18" s="39" t="s">
        <v>120</v>
      </c>
      <c r="B18" s="33"/>
      <c r="C18" s="37"/>
      <c r="D18" s="33"/>
      <c r="E18" s="33"/>
      <c r="F18" s="33"/>
      <c r="G18" s="37"/>
    </row>
    <row r="19" spans="1:7" ht="12.75">
      <c r="A19" s="35"/>
      <c r="B19" s="33"/>
      <c r="C19" s="37"/>
      <c r="D19" s="33"/>
      <c r="E19" s="34" t="s">
        <v>57</v>
      </c>
      <c r="F19" s="33">
        <v>30</v>
      </c>
      <c r="G19" s="36"/>
    </row>
    <row r="20" spans="1:7" ht="12.75">
      <c r="A20" s="31" t="s">
        <v>105</v>
      </c>
      <c r="B20" s="33">
        <v>26</v>
      </c>
      <c r="C20" s="36"/>
      <c r="D20" s="33"/>
      <c r="E20" s="34" t="s">
        <v>58</v>
      </c>
      <c r="F20" s="33">
        <v>31</v>
      </c>
      <c r="G20" s="36"/>
    </row>
    <row r="21" spans="1:7" ht="12.75">
      <c r="A21" s="31" t="s">
        <v>106</v>
      </c>
      <c r="B21" s="33">
        <v>27</v>
      </c>
      <c r="C21" s="36"/>
      <c r="D21" s="33"/>
      <c r="E21" s="34" t="s">
        <v>59</v>
      </c>
      <c r="F21" s="33">
        <v>32</v>
      </c>
      <c r="G21" s="36"/>
    </row>
    <row r="22" spans="1:7" ht="12.75">
      <c r="A22" s="31" t="s">
        <v>107</v>
      </c>
      <c r="B22" s="33">
        <v>28</v>
      </c>
      <c r="C22" s="36"/>
      <c r="D22" s="33"/>
      <c r="E22" s="34" t="s">
        <v>108</v>
      </c>
      <c r="F22" s="33">
        <v>33</v>
      </c>
      <c r="G22" s="36"/>
    </row>
  </sheetData>
  <sheetProtection/>
  <mergeCells count="11">
    <mergeCell ref="D11:D12"/>
    <mergeCell ref="A9:C9"/>
    <mergeCell ref="E9:G9"/>
    <mergeCell ref="A1:C1"/>
    <mergeCell ref="A2:C2"/>
    <mergeCell ref="F11:F12"/>
    <mergeCell ref="G11:G12"/>
    <mergeCell ref="A10:C10"/>
    <mergeCell ref="E10:G10"/>
    <mergeCell ref="B11:B12"/>
    <mergeCell ref="C11:C12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12"/>
  <sheetViews>
    <sheetView showGridLines="0" zoomScalePageLayoutView="0" workbookViewId="0" topLeftCell="A1">
      <selection activeCell="C7" sqref="C7:C8"/>
    </sheetView>
  </sheetViews>
  <sheetFormatPr defaultColWidth="8.00390625" defaultRowHeight="12.75"/>
  <cols>
    <col min="1" max="1" width="52.125" style="7" customWidth="1"/>
    <col min="2" max="2" width="6.25390625" style="7" customWidth="1"/>
    <col min="3" max="5" width="20.25390625" style="7" customWidth="1"/>
    <col min="6" max="16384" width="8.00390625" style="7" customWidth="1"/>
  </cols>
  <sheetData>
    <row r="2" spans="1:5" ht="15.75">
      <c r="A2" s="110" t="s">
        <v>1</v>
      </c>
      <c r="B2" s="110"/>
      <c r="C2" s="110"/>
      <c r="D2" s="110"/>
      <c r="E2" s="110"/>
    </row>
    <row r="3" spans="1:5" ht="12.75">
      <c r="A3" s="111" t="s">
        <v>25</v>
      </c>
      <c r="B3" s="112"/>
      <c r="C3" s="112"/>
      <c r="D3" s="112"/>
      <c r="E3" s="112"/>
    </row>
    <row r="4" spans="1:5" ht="12.75" customHeight="1">
      <c r="A4" s="116" t="s">
        <v>26</v>
      </c>
      <c r="B4" s="116" t="s">
        <v>27</v>
      </c>
      <c r="C4" s="116" t="s">
        <v>117</v>
      </c>
      <c r="D4" s="118" t="s">
        <v>115</v>
      </c>
      <c r="E4" s="120"/>
    </row>
    <row r="5" spans="1:5" ht="38.25" customHeight="1">
      <c r="A5" s="117"/>
      <c r="B5" s="117"/>
      <c r="C5" s="117"/>
      <c r="D5" s="10" t="s">
        <v>60</v>
      </c>
      <c r="E5" s="8" t="s">
        <v>61</v>
      </c>
    </row>
    <row r="6" spans="1:5" ht="12.75">
      <c r="A6" s="9" t="s">
        <v>31</v>
      </c>
      <c r="B6" s="11" t="s">
        <v>32</v>
      </c>
      <c r="C6" s="11">
        <v>1</v>
      </c>
      <c r="D6" s="11">
        <v>2</v>
      </c>
      <c r="E6" s="11">
        <v>3</v>
      </c>
    </row>
    <row r="7" spans="1:5" ht="12.75">
      <c r="A7" s="38" t="s">
        <v>62</v>
      </c>
      <c r="B7" s="113">
        <v>34</v>
      </c>
      <c r="C7" s="107">
        <f>D7+E7</f>
        <v>0</v>
      </c>
      <c r="D7" s="107"/>
      <c r="E7" s="107"/>
    </row>
    <row r="8" spans="1:5" ht="12.75">
      <c r="A8" s="23" t="s">
        <v>63</v>
      </c>
      <c r="B8" s="115"/>
      <c r="C8" s="108"/>
      <c r="D8" s="108"/>
      <c r="E8" s="108"/>
    </row>
    <row r="9" spans="1:5" ht="12.75">
      <c r="A9" s="23" t="s">
        <v>64</v>
      </c>
      <c r="B9" s="11">
        <v>35</v>
      </c>
      <c r="C9" s="27">
        <f>D9+E9</f>
        <v>0</v>
      </c>
      <c r="D9" s="27"/>
      <c r="E9" s="27"/>
    </row>
    <row r="10" spans="1:5" ht="12.75">
      <c r="A10" s="23" t="s">
        <v>65</v>
      </c>
      <c r="B10" s="11">
        <v>36</v>
      </c>
      <c r="C10" s="27">
        <f>D10+E10</f>
        <v>0</v>
      </c>
      <c r="D10" s="27"/>
      <c r="E10" s="27"/>
    </row>
    <row r="11" spans="1:5" ht="12.75">
      <c r="A11" s="38" t="s">
        <v>0</v>
      </c>
      <c r="B11" s="113">
        <v>37</v>
      </c>
      <c r="C11" s="107">
        <f>C7+C9-C10</f>
        <v>0</v>
      </c>
      <c r="D11" s="107">
        <f>D7+D9-D10</f>
        <v>0</v>
      </c>
      <c r="E11" s="107">
        <f>E7+E9-E10</f>
        <v>0</v>
      </c>
    </row>
    <row r="12" spans="1:5" ht="12.75">
      <c r="A12" s="23" t="s">
        <v>118</v>
      </c>
      <c r="B12" s="115"/>
      <c r="C12" s="108"/>
      <c r="D12" s="108"/>
      <c r="E12" s="108"/>
    </row>
  </sheetData>
  <sheetProtection objects="1"/>
  <mergeCells count="14">
    <mergeCell ref="A4:A5"/>
    <mergeCell ref="B4:B5"/>
    <mergeCell ref="C4:C5"/>
    <mergeCell ref="D4:E4"/>
    <mergeCell ref="A2:E2"/>
    <mergeCell ref="A3:E3"/>
    <mergeCell ref="B11:B12"/>
    <mergeCell ref="C11:C12"/>
    <mergeCell ref="D11:D12"/>
    <mergeCell ref="E11:E12"/>
    <mergeCell ref="B7:B8"/>
    <mergeCell ref="C7:C8"/>
    <mergeCell ref="D7:D8"/>
    <mergeCell ref="E7:E8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обучении работников организаций</dc:title>
  <dc:subject/>
  <dc:creator/>
  <cp:keywords/>
  <dc:description>http://buhguru.com/</dc:description>
  <cp:lastModifiedBy/>
  <cp:lastPrinted>2013-10-23T12:21:16Z</cp:lastPrinted>
  <dcterms:created xsi:type="dcterms:W3CDTF">2003-11-01T15:29:02Z</dcterms:created>
  <dcterms:modified xsi:type="dcterms:W3CDTF">2013-11-07T04:24:19Z</dcterms:modified>
  <cp:category/>
  <cp:version/>
  <cp:contentType/>
  <cp:contentStatus/>
</cp:coreProperties>
</file>